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firstSheet="1" activeTab="4"/>
  </bookViews>
  <sheets>
    <sheet name="vehiculos operativos 2015" sheetId="1" r:id="rId1"/>
    <sheet name="vehiculos operativos 2015B" sheetId="2" r:id="rId2"/>
    <sheet name="vehiculos operativos 2015B1" sheetId="3" r:id="rId3"/>
    <sheet name="S. TRANS. 2015" sheetId="4" r:id="rId4"/>
    <sheet name="S. TRANS. 2015B" sheetId="5" r:id="rId5"/>
  </sheets>
  <definedNames>
    <definedName name="AÑO_DE_CONSTRUCCION">#REF!</definedName>
    <definedName name="AÑOS_DE_VIDA_UTIL">#REF!</definedName>
    <definedName name="_xlnm.Print_Area" localSheetId="3">'S. TRANS. 2015'!$A$1:$AA$41</definedName>
    <definedName name="_xlnm.Print_Area" localSheetId="4">'S. TRANS. 2015B'!$A$1:$N$37</definedName>
    <definedName name="_xlnm.Print_Area" localSheetId="0">'vehiculos operativos 2015'!$A$1:$G$55</definedName>
    <definedName name="_xlnm.Print_Area" localSheetId="1">'vehiculos operativos 2015B'!$A$1:$G$55</definedName>
    <definedName name="_xlnm.Print_Area" localSheetId="2">'vehiculos operativos 2015B1'!$A$1:$G$58</definedName>
    <definedName name="AREA_TECHADA__m2">#REF!</definedName>
    <definedName name="Codigo_SINABIP">#REF!</definedName>
    <definedName name="DEPREC__ACUM_CORREGIDO">#REF!</definedName>
    <definedName name="DEPREC_ACUM">#REF!</definedName>
    <definedName name="DEPREC_ACUMULADO_AL_2014">#REF!</definedName>
    <definedName name="DEPRECIACION_ACUMULADA">#REF!</definedName>
    <definedName name="DEPRECIACION_ANUAL">#REF!</definedName>
    <definedName name="DEPRECIACION_EJERCICIO_2014">#REF!</definedName>
    <definedName name="EDIFICACIONES">#REF!</definedName>
    <definedName name="ESTADO">#REF!</definedName>
    <definedName name="factor_correccion_valor_inicial_revaluado">#REF!</definedName>
    <definedName name="factor_correcion_depreciacion_acum">#REF!</definedName>
    <definedName name="fines_de_uso">#REF!</definedName>
    <definedName name="IGUAL_O___AÑOS_POR_DEPRECIAR">#REF!</definedName>
    <definedName name="Modalidad">#REF!</definedName>
    <definedName name="REVALUACION_DE_EDIFICIOS">#REF!</definedName>
    <definedName name="TABLA">#REF!</definedName>
    <definedName name="_xlnm.Print_Titles" localSheetId="0">'vehiculos operativos 2015'!$1:$6</definedName>
    <definedName name="Ubicación_Geografica">#REF!</definedName>
    <definedName name="VALOR_CORREGIDO__SEGUN_TRABAJO_DE_CAMPO">#REF!</definedName>
    <definedName name="VALOR_INICIAL">#REF!</definedName>
    <definedName name="VALOR_INICIAL_REVALUADO_AL_31_12_2013">#REF!</definedName>
    <definedName name="valor_inicial_revaluado_CORREGIDO_al_31_12_2013">#REF!</definedName>
    <definedName name="VALOR_NETO">#REF!</definedName>
    <definedName name="VALOR_NETO_2014">#REF!</definedName>
    <definedName name="VIDA_UTIL_TRANSCURRIDA">#REF!</definedName>
  </definedNames>
  <calcPr fullCalcOnLoad="1"/>
</workbook>
</file>

<file path=xl/sharedStrings.xml><?xml version="1.0" encoding="utf-8"?>
<sst xmlns="http://schemas.openxmlformats.org/spreadsheetml/2006/main" count="424" uniqueCount="107">
  <si>
    <t>ACTIVOS FIJOS DE LA UNIVERSIDAD NACIONAL AGRARIA LA MOLINA</t>
  </si>
  <si>
    <t>VEHICULOS OPERATIVOS  - AÑO 2015</t>
  </si>
  <si>
    <t xml:space="preserve">Nº </t>
  </si>
  <si>
    <t>DENOMINACIÓN</t>
  </si>
  <si>
    <t>AÑO FAB.</t>
  </si>
  <si>
    <t>DETALLE 
ESTADO</t>
  </si>
  <si>
    <t>NOMBRE DEL ÁREA</t>
  </si>
  <si>
    <t>Camioneta</t>
  </si>
  <si>
    <t>Regular</t>
  </si>
  <si>
    <t>Prog. De Inv.Y P.S.En  Plantas  Ornamental</t>
  </si>
  <si>
    <t>Rectorado</t>
  </si>
  <si>
    <t>Bueno</t>
  </si>
  <si>
    <t>Granja de Cuyes de Cieneguilla</t>
  </si>
  <si>
    <t>Dpto. Académico de Mecanización Agrícola</t>
  </si>
  <si>
    <t>Servicio de Productividad Lechera</t>
  </si>
  <si>
    <t>Servicio Genotipo Medio Ambiente</t>
  </si>
  <si>
    <t xml:space="preserve">Dpto. de  Mantenimiento Mecanico </t>
  </si>
  <si>
    <t>Prog. DE Inv. Y Proy. Social en Cereales</t>
  </si>
  <si>
    <t>INDDA</t>
  </si>
  <si>
    <t>Facultad de Agronomía</t>
  </si>
  <si>
    <t xml:space="preserve">Dpto.  Mantenimiento Físico </t>
  </si>
  <si>
    <t>Calidad Total</t>
  </si>
  <si>
    <t>División de Abastecimiento</t>
  </si>
  <si>
    <t>Centro de Produc. Planta Piloto de Leche</t>
  </si>
  <si>
    <t>Dpto. Académico de Suelos y Fertilizantes</t>
  </si>
  <si>
    <t>Dpto. Académico de Manejo Forestal</t>
  </si>
  <si>
    <t>Facultad de Ciencias Forestales</t>
  </si>
  <si>
    <t>Oficina Adm. De Servicio Generales</t>
  </si>
  <si>
    <t xml:space="preserve">Campo Agricola Experimental </t>
  </si>
  <si>
    <t>Vvice Rectorado Administrativo</t>
  </si>
  <si>
    <t>Facultad de Pesquería</t>
  </si>
  <si>
    <t>Facultad de Zootecnia</t>
  </si>
  <si>
    <t>Escuela de Post-Grado</t>
  </si>
  <si>
    <t>PIPS en Alimentos</t>
  </si>
  <si>
    <t>Centro de Prod. Vivero Forestal</t>
  </si>
  <si>
    <t>Nuevo</t>
  </si>
  <si>
    <t>IRD Sierra San Juan de Yanamuclo</t>
  </si>
  <si>
    <t>Oficina  de Servicios Generales</t>
  </si>
  <si>
    <t>División de Control de bienes Patrimoniales</t>
  </si>
  <si>
    <t>PIPS en Ovinos y Camelidos Americanos</t>
  </si>
  <si>
    <t>Oficina de Servicio Generales - Unidad de Servicio de Transporte</t>
  </si>
  <si>
    <t>VEHICULOS OPERATIVOS - AÑO 2015</t>
  </si>
  <si>
    <t>Automóvil</t>
  </si>
  <si>
    <t xml:space="preserve">Oficina Académica de Estudios </t>
  </si>
  <si>
    <t>Oficina Administrativa de Personal</t>
  </si>
  <si>
    <t>Malo</t>
  </si>
  <si>
    <t>Relaciones Públicas</t>
  </si>
  <si>
    <t>Secretaria General</t>
  </si>
  <si>
    <t>Facultad de Ciencias</t>
  </si>
  <si>
    <t>Oficina de Sistemas Informaticos (OSI)</t>
  </si>
  <si>
    <t>Ofic. Académico De Bienestar Universitario y Asun.</t>
  </si>
  <si>
    <t>Oficina Administrativa de Servicios Generales</t>
  </si>
  <si>
    <t>División de Tesorería</t>
  </si>
  <si>
    <t>Camión (otros)</t>
  </si>
  <si>
    <t>Unidad Experimental de Zootecnia</t>
  </si>
  <si>
    <t>IRD Sierra  San  Juan  de Yanamuclo</t>
  </si>
  <si>
    <t>Fundo de San German</t>
  </si>
  <si>
    <t>Facultad de Ingeniería Agrícola</t>
  </si>
  <si>
    <t>PIPS en Cerdos</t>
  </si>
  <si>
    <t>Oficina Académica de Ext. Y Proyección Social</t>
  </si>
  <si>
    <t>Prog.  DE Inv. Y Proy. Social en Cereales</t>
  </si>
  <si>
    <t>Dpto. de  Planeamiento Físico</t>
  </si>
  <si>
    <t xml:space="preserve">Prog.  De  Inv. Y Proyec. Social de Maiz </t>
  </si>
  <si>
    <t>Minibus</t>
  </si>
  <si>
    <t>Omnibus</t>
  </si>
  <si>
    <t xml:space="preserve">Malo </t>
  </si>
  <si>
    <t>SERVICIO DE TRANSPORTE ATENDIDO POR FACULTAD - AÑO 2015</t>
  </si>
  <si>
    <t>PRACTICA PROVINCIA</t>
  </si>
  <si>
    <t>FACULTAD</t>
  </si>
  <si>
    <t>ENE.</t>
  </si>
  <si>
    <t>Pas.</t>
  </si>
  <si>
    <t>FEB.</t>
  </si>
  <si>
    <t>MAR.</t>
  </si>
  <si>
    <t>ABR.</t>
  </si>
  <si>
    <t>MAY</t>
  </si>
  <si>
    <t>JUN.</t>
  </si>
  <si>
    <t>JUL.</t>
  </si>
  <si>
    <t>AGOS</t>
  </si>
  <si>
    <t>SET.</t>
  </si>
  <si>
    <t>OCT.</t>
  </si>
  <si>
    <t>NOV.</t>
  </si>
  <si>
    <t>DIC.</t>
  </si>
  <si>
    <t>TOTALES UNIDADES</t>
  </si>
  <si>
    <t>TOTALES PASAJEROS</t>
  </si>
  <si>
    <t>Forestales</t>
  </si>
  <si>
    <t>Zootecnia</t>
  </si>
  <si>
    <t>Agronomia</t>
  </si>
  <si>
    <t>Pesqueria</t>
  </si>
  <si>
    <t>Ing. Agricola</t>
  </si>
  <si>
    <t>Ciencias</t>
  </si>
  <si>
    <t>Econom. Y Plani.</t>
  </si>
  <si>
    <t>Ind. Alimentarias</t>
  </si>
  <si>
    <t>TOTAL</t>
  </si>
  <si>
    <t>PRACTICA LOCAL - LIMA</t>
  </si>
  <si>
    <t>TOTAL UNDADES</t>
  </si>
  <si>
    <t>TOTAL PASAJEROS</t>
  </si>
  <si>
    <t>SERVICIO DE TRANSPORTE POR LAS DIFERENTES RUTAS EXISTENTES - AÑO 2015</t>
  </si>
  <si>
    <t>ADMINISTRATIVOS, DOCENTES Y ALUMNOS</t>
  </si>
  <si>
    <t>RUTAS</t>
  </si>
  <si>
    <t>San Juan Miraflores</t>
  </si>
  <si>
    <t>Grau</t>
  </si>
  <si>
    <t>Javier Prado</t>
  </si>
  <si>
    <t>Musa</t>
  </si>
  <si>
    <t>Caqueta (alumnos)</t>
  </si>
  <si>
    <t>S.j. Lurigancho (alumnos)</t>
  </si>
  <si>
    <t>S.J.Miraflores  (alumnos)</t>
  </si>
  <si>
    <t>Santa Anita</t>
  </si>
</sst>
</file>

<file path=xl/styles.xml><?xml version="1.0" encoding="utf-8"?>
<styleSheet xmlns="http://schemas.openxmlformats.org/spreadsheetml/2006/main">
  <numFmts count="4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&quot;$&quot;* #,##0.00_-;\-&quot;$&quot;* #,##0.00_-;_-&quot;$&quot;* &quot;-&quot;??_-;_-@_-"/>
    <numFmt numFmtId="173" formatCode="[$-280A]d&quot; de &quot;mmmm&quot; de &quot;yyyy;@"/>
    <numFmt numFmtId="174" formatCode="_ [$S/.-280A]\ * #,##0.00_ ;_ [$S/.-280A]\ * \-#,##0.00_ ;_ [$S/.-280A]\ * &quot;-&quot;??_ ;_ @_ "/>
    <numFmt numFmtId="175" formatCode="[$S/.-280A]\ #,##0.00;[$S/.-280A]\ \-#,##0.00"/>
    <numFmt numFmtId="176" formatCode="dd/mm/yyyy;@"/>
    <numFmt numFmtId="177" formatCode="[$-280A]dddd\,\ dd&quot; de &quot;mmmm&quot; de &quot;yyyy"/>
    <numFmt numFmtId="178" formatCode="0;[Red]0"/>
    <numFmt numFmtId="179" formatCode="&quot;S/.&quot;\ #,##0;[Red]&quot;S/.&quot;\ #,##0"/>
    <numFmt numFmtId="180" formatCode="#,##0;[Red]#,##0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280A]hh:mm:ss\ AM/PM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&quot;S/.&quot;#,##0;\-&quot;S/.&quot;#,##0"/>
    <numFmt numFmtId="196" formatCode="&quot;S/.&quot;#,##0;[Red]\-&quot;S/.&quot;#,##0"/>
    <numFmt numFmtId="197" formatCode="&quot;S/.&quot;#,##0.00;\-&quot;S/.&quot;#,##0.00"/>
    <numFmt numFmtId="198" formatCode="&quot;S/.&quot;#,##0.00;[Red]\-&quot;S/.&quot;#,##0.00"/>
    <numFmt numFmtId="199" formatCode="_-&quot;S/.&quot;* #,##0_-;\-&quot;S/.&quot;* #,##0_-;_-&quot;S/.&quot;* &quot;-&quot;_-;_-@_-"/>
    <numFmt numFmtId="200" formatCode="_-* #,##0_-;\-* #,##0_-;_-* &quot;-&quot;_-;_-@_-"/>
    <numFmt numFmtId="201" formatCode="_-&quot;S/.&quot;* #,##0.00_-;\-&quot;S/.&quot;* #,##0.00_-;_-&quot;S/.&quot;* &quot;-&quot;??_-;_-@_-"/>
    <numFmt numFmtId="202" formatCode="_-* #,##0.00_-;\-* #,##0.00_-;_-* &quot;-&quot;??_-;_-@_-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Calibri"/>
      <family val="2"/>
    </font>
    <font>
      <u val="single"/>
      <sz val="9.8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8" applyNumberFormat="0" applyFill="0" applyAlignment="0" applyProtection="0"/>
    <xf numFmtId="0" fontId="19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0" xfId="53" applyFont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4" fillId="0" borderId="0" xfId="53" applyFont="1" applyFill="1" applyAlignment="1">
      <alignment vertical="center" wrapText="1"/>
      <protection/>
    </xf>
    <xf numFmtId="0" fontId="24" fillId="0" borderId="0" xfId="53" applyFont="1" applyFill="1" applyAlignment="1">
      <alignment horizontal="center" vertical="center" wrapText="1"/>
      <protection/>
    </xf>
    <xf numFmtId="0" fontId="24" fillId="0" borderId="0" xfId="53" applyFont="1" applyFill="1" applyAlignment="1">
      <alignment horizontal="left" vertical="center" wrapText="1"/>
      <protection/>
    </xf>
    <xf numFmtId="0" fontId="25" fillId="0" borderId="11" xfId="53" applyFont="1" applyFill="1" applyBorder="1" applyAlignment="1">
      <alignment horizontal="center" vertical="center" wrapText="1" shrinkToFit="1"/>
      <protection/>
    </xf>
    <xf numFmtId="0" fontId="25" fillId="0" borderId="11" xfId="53" applyFont="1" applyFill="1" applyBorder="1" applyAlignment="1">
      <alignment vertical="center" wrapText="1" shrinkToFit="1"/>
      <protection/>
    </xf>
    <xf numFmtId="0" fontId="25" fillId="0" borderId="11" xfId="53" applyFont="1" applyFill="1" applyBorder="1" applyAlignment="1">
      <alignment horizontal="left" vertical="center" wrapText="1" shrinkToFit="1"/>
      <protection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78" fontId="27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3" fillId="0" borderId="0" xfId="53" applyFont="1" applyAlignment="1">
      <alignment horizontal="center"/>
      <protection/>
    </xf>
    <xf numFmtId="0" fontId="21" fillId="0" borderId="0" xfId="0" applyFont="1" applyAlignment="1">
      <alignment horizontal="center"/>
    </xf>
    <xf numFmtId="0" fontId="24" fillId="0" borderId="0" xfId="53" applyFont="1" applyAlignment="1">
      <alignment horizontal="center" vertical="center" wrapText="1"/>
      <protection/>
    </xf>
    <xf numFmtId="0" fontId="24" fillId="0" borderId="0" xfId="53" applyFont="1" applyAlignment="1">
      <alignment vertical="center" wrapText="1"/>
      <protection/>
    </xf>
    <xf numFmtId="0" fontId="28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178" fontId="29" fillId="0" borderId="0" xfId="0" applyNumberFormat="1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78" fontId="29" fillId="0" borderId="0" xfId="0" applyNumberFormat="1" applyFont="1" applyBorder="1" applyAlignment="1">
      <alignment horizontal="left"/>
    </xf>
    <xf numFmtId="178" fontId="29" fillId="0" borderId="0" xfId="0" applyNumberFormat="1" applyFont="1" applyBorder="1" applyAlignment="1">
      <alignment horizontal="center"/>
    </xf>
    <xf numFmtId="178" fontId="30" fillId="0" borderId="0" xfId="0" applyNumberFormat="1" applyFont="1" applyBorder="1" applyAlignment="1">
      <alignment horizontal="center" vertical="center" wrapText="1"/>
    </xf>
    <xf numFmtId="178" fontId="30" fillId="0" borderId="0" xfId="0" applyNumberFormat="1" applyFont="1" applyBorder="1" applyAlignment="1">
      <alignment vertical="center" wrapText="1"/>
    </xf>
    <xf numFmtId="178" fontId="29" fillId="0" borderId="0" xfId="0" applyNumberFormat="1" applyFont="1" applyAlignment="1">
      <alignment horizontal="center"/>
    </xf>
    <xf numFmtId="178" fontId="30" fillId="0" borderId="0" xfId="0" applyNumberFormat="1" applyFont="1" applyAlignment="1">
      <alignment horizontal="center" vertical="center" wrapText="1"/>
    </xf>
    <xf numFmtId="178" fontId="30" fillId="0" borderId="0" xfId="0" applyNumberFormat="1" applyFont="1" applyAlignment="1">
      <alignment vertical="center" wrapText="1"/>
    </xf>
    <xf numFmtId="178" fontId="29" fillId="0" borderId="12" xfId="0" applyNumberFormat="1" applyFont="1" applyBorder="1" applyAlignment="1">
      <alignment horizontal="left"/>
    </xf>
    <xf numFmtId="178" fontId="29" fillId="0" borderId="12" xfId="0" applyNumberFormat="1" applyFont="1" applyBorder="1" applyAlignment="1">
      <alignment horizontal="center"/>
    </xf>
    <xf numFmtId="178" fontId="30" fillId="0" borderId="12" xfId="0" applyNumberFormat="1" applyFont="1" applyBorder="1" applyAlignment="1">
      <alignment horizontal="center" vertical="center" wrapText="1"/>
    </xf>
    <xf numFmtId="178" fontId="30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24" fillId="0" borderId="0" xfId="53" applyFont="1" applyAlignment="1">
      <alignment horizontal="left" vertical="center" wrapText="1"/>
      <protection/>
    </xf>
    <xf numFmtId="0" fontId="26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2" fillId="0" borderId="15" xfId="0" applyFont="1" applyBorder="1" applyAlignment="1">
      <alignment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7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32" fillId="0" borderId="39" xfId="0" applyFont="1" applyBorder="1" applyAlignment="1">
      <alignment horizontal="center" vertical="center" wrapText="1"/>
    </xf>
    <xf numFmtId="0" fontId="27" fillId="0" borderId="32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32" fillId="0" borderId="4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32" fillId="0" borderId="41" xfId="0" applyFont="1" applyBorder="1" applyAlignment="1">
      <alignment vertical="center" wrapText="1"/>
    </xf>
    <xf numFmtId="0" fontId="32" fillId="0" borderId="42" xfId="0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43" xfId="0" applyNumberFormat="1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3" fontId="27" fillId="0" borderId="44" xfId="0" applyNumberFormat="1" applyFont="1" applyBorder="1" applyAlignment="1">
      <alignment horizontal="center" vertical="center" wrapText="1"/>
    </xf>
    <xf numFmtId="3" fontId="27" fillId="0" borderId="31" xfId="0" applyNumberFormat="1" applyFont="1" applyBorder="1" applyAlignment="1">
      <alignment horizontal="center" vertical="center" wrapText="1"/>
    </xf>
    <xf numFmtId="3" fontId="32" fillId="0" borderId="39" xfId="0" applyNumberFormat="1" applyFont="1" applyBorder="1" applyAlignment="1">
      <alignment horizontal="center" vertical="center" wrapText="1"/>
    </xf>
    <xf numFmtId="3" fontId="27" fillId="0" borderId="30" xfId="0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3" fontId="27" fillId="0" borderId="45" xfId="0" applyNumberFormat="1" applyFont="1" applyBorder="1" applyAlignment="1">
      <alignment horizontal="center" vertical="center" wrapText="1"/>
    </xf>
    <xf numFmtId="3" fontId="27" fillId="0" borderId="37" xfId="0" applyNumberFormat="1" applyFont="1" applyBorder="1" applyAlignment="1">
      <alignment horizontal="center" vertical="center" wrapText="1"/>
    </xf>
    <xf numFmtId="3" fontId="32" fillId="0" borderId="46" xfId="0" applyNumberFormat="1" applyFont="1" applyBorder="1" applyAlignment="1">
      <alignment horizontal="center" vertical="center" wrapText="1"/>
    </xf>
    <xf numFmtId="3" fontId="32" fillId="0" borderId="19" xfId="0" applyNumberFormat="1" applyFont="1" applyBorder="1" applyAlignment="1">
      <alignment horizontal="center" vertical="center" wrapText="1"/>
    </xf>
    <xf numFmtId="3" fontId="32" fillId="0" borderId="42" xfId="0" applyNumberFormat="1" applyFont="1" applyBorder="1" applyAlignment="1">
      <alignment horizontal="center" vertical="center" wrapText="1"/>
    </xf>
    <xf numFmtId="3" fontId="32" fillId="0" borderId="20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view="pageBreakPreview" zoomScaleNormal="85" zoomScaleSheetLayoutView="100" workbookViewId="0" topLeftCell="A34">
      <selection activeCell="G9" sqref="G9"/>
    </sheetView>
  </sheetViews>
  <sheetFormatPr defaultColWidth="11.421875" defaultRowHeight="15"/>
  <cols>
    <col min="1" max="1" width="10.57421875" style="0" customWidth="1"/>
    <col min="2" max="2" width="4.7109375" style="56" customWidth="1"/>
    <col min="3" max="3" width="16.8515625" style="43" customWidth="1"/>
    <col min="4" max="4" width="8.7109375" style="43" customWidth="1"/>
    <col min="5" max="5" width="12.8515625" style="43" customWidth="1"/>
    <col min="6" max="6" width="40.421875" style="44" customWidth="1"/>
  </cols>
  <sheetData>
    <row r="1" spans="1:7" s="31" customFormat="1" ht="12.75" thickTop="1">
      <c r="A1" s="29"/>
      <c r="B1" s="30"/>
      <c r="C1" s="4"/>
      <c r="D1" s="4"/>
      <c r="E1" s="4"/>
      <c r="F1" s="3"/>
      <c r="G1" s="29"/>
    </row>
    <row r="2" spans="2:6" s="31" customFormat="1" ht="15.75">
      <c r="B2" s="32" t="s">
        <v>0</v>
      </c>
      <c r="C2" s="32"/>
      <c r="D2" s="32"/>
      <c r="E2" s="32"/>
      <c r="F2" s="32"/>
    </row>
    <row r="3" spans="2:6" s="31" customFormat="1" ht="19.5" customHeight="1">
      <c r="B3" s="32" t="s">
        <v>41</v>
      </c>
      <c r="C3" s="32"/>
      <c r="D3" s="32"/>
      <c r="E3" s="32"/>
      <c r="F3" s="32"/>
    </row>
    <row r="4" spans="2:6" s="31" customFormat="1" ht="12">
      <c r="B4" s="33"/>
      <c r="C4" s="34"/>
      <c r="D4" s="34"/>
      <c r="E4" s="34"/>
      <c r="F4" s="35"/>
    </row>
    <row r="5" spans="2:6" s="31" customFormat="1" ht="12.75" thickBot="1">
      <c r="B5" s="33"/>
      <c r="C5" s="9"/>
      <c r="D5" s="9"/>
      <c r="E5" s="9"/>
      <c r="F5" s="8"/>
    </row>
    <row r="6" spans="2:6" s="36" customFormat="1" ht="31.5" customHeight="1" thickBot="1">
      <c r="B6" s="11" t="s">
        <v>2</v>
      </c>
      <c r="C6" s="12" t="s">
        <v>3</v>
      </c>
      <c r="D6" s="11" t="s">
        <v>4</v>
      </c>
      <c r="E6" s="11" t="s">
        <v>5</v>
      </c>
      <c r="F6" s="12" t="s">
        <v>6</v>
      </c>
    </row>
    <row r="7" spans="2:6" s="31" customFormat="1" ht="18" customHeight="1" thickBot="1">
      <c r="B7" s="37">
        <v>1</v>
      </c>
      <c r="C7" s="38" t="s">
        <v>42</v>
      </c>
      <c r="D7" s="16">
        <v>1977</v>
      </c>
      <c r="E7" s="16" t="s">
        <v>8</v>
      </c>
      <c r="F7" s="15" t="s">
        <v>43</v>
      </c>
    </row>
    <row r="8" spans="2:6" s="31" customFormat="1" ht="18" customHeight="1" thickBot="1">
      <c r="B8" s="37">
        <v>2</v>
      </c>
      <c r="C8" s="38" t="s">
        <v>42</v>
      </c>
      <c r="D8" s="16">
        <v>1977</v>
      </c>
      <c r="E8" s="16" t="s">
        <v>8</v>
      </c>
      <c r="F8" s="15" t="s">
        <v>44</v>
      </c>
    </row>
    <row r="9" spans="2:6" s="31" customFormat="1" ht="18" customHeight="1" thickBot="1">
      <c r="B9" s="37">
        <v>3</v>
      </c>
      <c r="C9" s="38" t="s">
        <v>42</v>
      </c>
      <c r="D9" s="16">
        <v>1981</v>
      </c>
      <c r="E9" s="16" t="s">
        <v>8</v>
      </c>
      <c r="F9" s="15" t="s">
        <v>37</v>
      </c>
    </row>
    <row r="10" spans="2:6" s="31" customFormat="1" ht="18" customHeight="1" thickBot="1">
      <c r="B10" s="37">
        <v>4</v>
      </c>
      <c r="C10" s="38" t="s">
        <v>42</v>
      </c>
      <c r="D10" s="16">
        <v>1985</v>
      </c>
      <c r="E10" s="16" t="s">
        <v>45</v>
      </c>
      <c r="F10" s="15" t="s">
        <v>46</v>
      </c>
    </row>
    <row r="11" spans="2:6" s="31" customFormat="1" ht="18" customHeight="1" thickBot="1">
      <c r="B11" s="37">
        <v>5</v>
      </c>
      <c r="C11" s="38" t="s">
        <v>42</v>
      </c>
      <c r="D11" s="16">
        <v>1984</v>
      </c>
      <c r="E11" s="16" t="s">
        <v>11</v>
      </c>
      <c r="F11" s="15" t="s">
        <v>21</v>
      </c>
    </row>
    <row r="12" spans="2:6" s="31" customFormat="1" ht="18" customHeight="1" thickBot="1">
      <c r="B12" s="37">
        <v>6</v>
      </c>
      <c r="C12" s="38" t="s">
        <v>42</v>
      </c>
      <c r="D12" s="16">
        <v>1984</v>
      </c>
      <c r="E12" s="16" t="s">
        <v>8</v>
      </c>
      <c r="F12" s="15" t="s">
        <v>21</v>
      </c>
    </row>
    <row r="13" spans="2:6" s="31" customFormat="1" ht="18" customHeight="1" thickBot="1">
      <c r="B13" s="37">
        <v>7</v>
      </c>
      <c r="C13" s="38" t="s">
        <v>42</v>
      </c>
      <c r="D13" s="16">
        <v>1986</v>
      </c>
      <c r="E13" s="16" t="s">
        <v>11</v>
      </c>
      <c r="F13" s="15" t="s">
        <v>47</v>
      </c>
    </row>
    <row r="14" spans="2:6" s="31" customFormat="1" ht="18" customHeight="1" thickBot="1">
      <c r="B14" s="37">
        <v>8</v>
      </c>
      <c r="C14" s="38" t="s">
        <v>42</v>
      </c>
      <c r="D14" s="16">
        <v>1991</v>
      </c>
      <c r="E14" s="16" t="s">
        <v>8</v>
      </c>
      <c r="F14" s="15" t="s">
        <v>21</v>
      </c>
    </row>
    <row r="15" spans="2:6" s="31" customFormat="1" ht="18" customHeight="1" thickBot="1">
      <c r="B15" s="37">
        <v>9</v>
      </c>
      <c r="C15" s="38" t="s">
        <v>42</v>
      </c>
      <c r="D15" s="16">
        <v>1997</v>
      </c>
      <c r="E15" s="16" t="s">
        <v>8</v>
      </c>
      <c r="F15" s="15" t="s">
        <v>48</v>
      </c>
    </row>
    <row r="16" spans="2:6" s="31" customFormat="1" ht="18" customHeight="1" thickBot="1">
      <c r="B16" s="37">
        <v>10</v>
      </c>
      <c r="C16" s="38" t="s">
        <v>42</v>
      </c>
      <c r="D16" s="16">
        <v>1997</v>
      </c>
      <c r="E16" s="16" t="s">
        <v>8</v>
      </c>
      <c r="F16" s="15" t="s">
        <v>49</v>
      </c>
    </row>
    <row r="17" spans="2:6" s="31" customFormat="1" ht="18" customHeight="1" thickBot="1">
      <c r="B17" s="37">
        <v>11</v>
      </c>
      <c r="C17" s="38" t="s">
        <v>42</v>
      </c>
      <c r="D17" s="16">
        <v>1980</v>
      </c>
      <c r="E17" s="16" t="s">
        <v>8</v>
      </c>
      <c r="F17" s="15" t="s">
        <v>50</v>
      </c>
    </row>
    <row r="18" spans="2:6" s="31" customFormat="1" ht="18" customHeight="1" thickBot="1">
      <c r="B18" s="37">
        <v>12</v>
      </c>
      <c r="C18" s="38" t="s">
        <v>42</v>
      </c>
      <c r="D18" s="16">
        <v>2003</v>
      </c>
      <c r="E18" s="16" t="s">
        <v>11</v>
      </c>
      <c r="F18" s="15" t="s">
        <v>10</v>
      </c>
    </row>
    <row r="19" spans="2:9" s="31" customFormat="1" ht="18" customHeight="1" thickBot="1">
      <c r="B19" s="37">
        <v>13</v>
      </c>
      <c r="C19" s="38" t="s">
        <v>42</v>
      </c>
      <c r="D19" s="16">
        <v>2003</v>
      </c>
      <c r="E19" s="16" t="s">
        <v>8</v>
      </c>
      <c r="F19" s="15" t="s">
        <v>51</v>
      </c>
      <c r="H19" s="39"/>
      <c r="I19" s="39"/>
    </row>
    <row r="20" spans="2:9" s="31" customFormat="1" ht="18" customHeight="1" thickBot="1">
      <c r="B20" s="37">
        <v>14</v>
      </c>
      <c r="C20" s="38" t="s">
        <v>42</v>
      </c>
      <c r="D20" s="16">
        <v>2003</v>
      </c>
      <c r="E20" s="16" t="s">
        <v>11</v>
      </c>
      <c r="F20" s="15" t="s">
        <v>50</v>
      </c>
      <c r="H20" s="39"/>
      <c r="I20" s="39"/>
    </row>
    <row r="21" spans="2:9" s="31" customFormat="1" ht="18" customHeight="1" thickBot="1">
      <c r="B21" s="37">
        <v>15</v>
      </c>
      <c r="C21" s="38" t="s">
        <v>42</v>
      </c>
      <c r="D21" s="16">
        <v>2008</v>
      </c>
      <c r="E21" s="16" t="s">
        <v>11</v>
      </c>
      <c r="F21" s="15" t="s">
        <v>10</v>
      </c>
      <c r="H21" s="39"/>
      <c r="I21" s="39"/>
    </row>
    <row r="22" spans="2:9" s="31" customFormat="1" ht="18" customHeight="1" thickBot="1">
      <c r="B22" s="37">
        <v>16</v>
      </c>
      <c r="C22" s="38" t="s">
        <v>42</v>
      </c>
      <c r="D22" s="16">
        <v>2003</v>
      </c>
      <c r="E22" s="16" t="s">
        <v>11</v>
      </c>
      <c r="F22" s="15" t="s">
        <v>52</v>
      </c>
      <c r="H22" s="39"/>
      <c r="I22" s="39"/>
    </row>
    <row r="23" spans="2:9" s="31" customFormat="1" ht="18" customHeight="1" thickBot="1">
      <c r="B23" s="37">
        <v>17</v>
      </c>
      <c r="C23" s="38" t="s">
        <v>42</v>
      </c>
      <c r="D23" s="16">
        <v>2003</v>
      </c>
      <c r="E23" s="16" t="s">
        <v>11</v>
      </c>
      <c r="F23" s="15" t="s">
        <v>44</v>
      </c>
      <c r="H23" s="39"/>
      <c r="I23" s="39"/>
    </row>
    <row r="24" spans="2:9" s="31" customFormat="1" ht="18" customHeight="1" thickBot="1">
      <c r="B24" s="37">
        <v>18</v>
      </c>
      <c r="C24" s="38" t="s">
        <v>42</v>
      </c>
      <c r="D24" s="16">
        <v>2005</v>
      </c>
      <c r="E24" s="16" t="s">
        <v>11</v>
      </c>
      <c r="F24" s="15" t="s">
        <v>19</v>
      </c>
      <c r="H24" s="39"/>
      <c r="I24" s="39"/>
    </row>
    <row r="25" spans="2:9" s="31" customFormat="1" ht="18" customHeight="1" thickBot="1">
      <c r="B25" s="37">
        <v>19</v>
      </c>
      <c r="C25" s="38" t="s">
        <v>53</v>
      </c>
      <c r="D25" s="16">
        <v>1983</v>
      </c>
      <c r="E25" s="16" t="s">
        <v>8</v>
      </c>
      <c r="F25" s="15" t="s">
        <v>54</v>
      </c>
      <c r="H25" s="39"/>
      <c r="I25" s="39"/>
    </row>
    <row r="26" spans="2:6" s="31" customFormat="1" ht="18" customHeight="1" thickBot="1">
      <c r="B26" s="37">
        <v>20</v>
      </c>
      <c r="C26" s="38" t="s">
        <v>53</v>
      </c>
      <c r="D26" s="16">
        <v>1985</v>
      </c>
      <c r="E26" s="16" t="s">
        <v>8</v>
      </c>
      <c r="F26" s="15" t="s">
        <v>55</v>
      </c>
    </row>
    <row r="27" spans="2:6" s="31" customFormat="1" ht="18" customHeight="1" thickBot="1">
      <c r="B27" s="37">
        <v>21</v>
      </c>
      <c r="C27" s="38" t="s">
        <v>53</v>
      </c>
      <c r="D27" s="16">
        <v>1985</v>
      </c>
      <c r="E27" s="16" t="s">
        <v>8</v>
      </c>
      <c r="F27" s="15" t="s">
        <v>56</v>
      </c>
    </row>
    <row r="28" spans="2:6" s="31" customFormat="1" ht="18" customHeight="1" thickBot="1">
      <c r="B28" s="37">
        <v>22</v>
      </c>
      <c r="C28" s="38" t="s">
        <v>53</v>
      </c>
      <c r="D28" s="16">
        <v>1974</v>
      </c>
      <c r="E28" s="16" t="s">
        <v>8</v>
      </c>
      <c r="F28" s="15" t="s">
        <v>12</v>
      </c>
    </row>
    <row r="29" spans="2:6" s="31" customFormat="1" ht="18" customHeight="1" thickBot="1">
      <c r="B29" s="37">
        <v>23</v>
      </c>
      <c r="C29" s="38" t="s">
        <v>53</v>
      </c>
      <c r="D29" s="16">
        <v>1983</v>
      </c>
      <c r="E29" s="16" t="s">
        <v>8</v>
      </c>
      <c r="F29" s="15" t="s">
        <v>16</v>
      </c>
    </row>
    <row r="30" spans="2:6" s="31" customFormat="1" ht="18" customHeight="1" thickBot="1">
      <c r="B30" s="37">
        <v>24</v>
      </c>
      <c r="C30" s="38" t="s">
        <v>53</v>
      </c>
      <c r="D30" s="16">
        <v>1985</v>
      </c>
      <c r="E30" s="16" t="s">
        <v>8</v>
      </c>
      <c r="F30" s="15" t="s">
        <v>12</v>
      </c>
    </row>
    <row r="31" spans="2:6" s="31" customFormat="1" ht="18" customHeight="1" thickBot="1">
      <c r="B31" s="37">
        <v>25</v>
      </c>
      <c r="C31" s="38" t="s">
        <v>53</v>
      </c>
      <c r="D31" s="16">
        <v>1988</v>
      </c>
      <c r="E31" s="16" t="s">
        <v>8</v>
      </c>
      <c r="F31" s="15" t="s">
        <v>20</v>
      </c>
    </row>
    <row r="32" spans="2:6" ht="15.75" thickBot="1">
      <c r="B32" s="37">
        <v>26</v>
      </c>
      <c r="C32" s="38" t="s">
        <v>53</v>
      </c>
      <c r="D32" s="16">
        <v>1986</v>
      </c>
      <c r="E32" s="40" t="s">
        <v>8</v>
      </c>
      <c r="F32" s="41" t="s">
        <v>37</v>
      </c>
    </row>
    <row r="33" spans="2:6" s="31" customFormat="1" ht="18" customHeight="1" thickBot="1">
      <c r="B33" s="37">
        <v>27</v>
      </c>
      <c r="C33" s="38" t="s">
        <v>7</v>
      </c>
      <c r="D33" s="16">
        <v>1983</v>
      </c>
      <c r="E33" s="16" t="s">
        <v>8</v>
      </c>
      <c r="F33" s="15" t="s">
        <v>26</v>
      </c>
    </row>
    <row r="34" spans="2:6" s="31" customFormat="1" ht="18" customHeight="1" thickBot="1">
      <c r="B34" s="37">
        <v>28</v>
      </c>
      <c r="C34" s="38" t="s">
        <v>7</v>
      </c>
      <c r="D34" s="16">
        <v>1983</v>
      </c>
      <c r="E34" s="16" t="s">
        <v>8</v>
      </c>
      <c r="F34" s="15" t="s">
        <v>26</v>
      </c>
    </row>
    <row r="35" spans="2:6" s="31" customFormat="1" ht="18" customHeight="1" thickBot="1">
      <c r="B35" s="37">
        <v>29</v>
      </c>
      <c r="C35" s="38" t="s">
        <v>7</v>
      </c>
      <c r="D35" s="16">
        <v>1987</v>
      </c>
      <c r="E35" s="16" t="s">
        <v>8</v>
      </c>
      <c r="F35" s="15" t="s">
        <v>26</v>
      </c>
    </row>
    <row r="36" spans="2:6" s="31" customFormat="1" ht="18" customHeight="1" thickBot="1">
      <c r="B36" s="37">
        <v>30</v>
      </c>
      <c r="C36" s="38" t="s">
        <v>7</v>
      </c>
      <c r="D36" s="16">
        <v>1988</v>
      </c>
      <c r="E36" s="16" t="s">
        <v>8</v>
      </c>
      <c r="F36" s="15" t="s">
        <v>57</v>
      </c>
    </row>
    <row r="37" spans="2:6" s="31" customFormat="1" ht="18" customHeight="1" thickBot="1">
      <c r="B37" s="37">
        <v>31</v>
      </c>
      <c r="C37" s="38" t="s">
        <v>7</v>
      </c>
      <c r="D37" s="16">
        <v>1980</v>
      </c>
      <c r="E37" s="16" t="s">
        <v>8</v>
      </c>
      <c r="F37" s="15" t="s">
        <v>26</v>
      </c>
    </row>
    <row r="38" spans="2:6" s="31" customFormat="1" ht="18" customHeight="1" thickBot="1">
      <c r="B38" s="37">
        <v>32</v>
      </c>
      <c r="C38" s="38" t="s">
        <v>7</v>
      </c>
      <c r="D38" s="16">
        <v>1987</v>
      </c>
      <c r="E38" s="16" t="s">
        <v>8</v>
      </c>
      <c r="F38" s="15" t="s">
        <v>58</v>
      </c>
    </row>
    <row r="39" spans="2:6" s="31" customFormat="1" ht="18" customHeight="1" thickBot="1">
      <c r="B39" s="37">
        <v>33</v>
      </c>
      <c r="C39" s="38" t="s">
        <v>7</v>
      </c>
      <c r="D39" s="16">
        <v>1982</v>
      </c>
      <c r="E39" s="16" t="s">
        <v>8</v>
      </c>
      <c r="F39" s="15" t="s">
        <v>59</v>
      </c>
    </row>
    <row r="40" spans="2:6" s="31" customFormat="1" ht="18" customHeight="1" thickBot="1">
      <c r="B40" s="37">
        <v>34</v>
      </c>
      <c r="C40" s="38" t="s">
        <v>7</v>
      </c>
      <c r="D40" s="16">
        <v>1986</v>
      </c>
      <c r="E40" s="16" t="s">
        <v>8</v>
      </c>
      <c r="F40" s="15" t="s">
        <v>48</v>
      </c>
    </row>
    <row r="41" spans="2:6" s="31" customFormat="1" ht="18" customHeight="1" thickBot="1">
      <c r="B41" s="37">
        <v>35</v>
      </c>
      <c r="C41" s="38" t="s">
        <v>7</v>
      </c>
      <c r="D41" s="16">
        <v>1976</v>
      </c>
      <c r="E41" s="16" t="s">
        <v>8</v>
      </c>
      <c r="F41" s="15" t="s">
        <v>9</v>
      </c>
    </row>
    <row r="42" spans="2:6" ht="17.25" customHeight="1" thickBot="1">
      <c r="B42" s="37">
        <v>36</v>
      </c>
      <c r="C42" s="38" t="s">
        <v>7</v>
      </c>
      <c r="D42" s="17">
        <v>1985</v>
      </c>
      <c r="E42" s="16" t="s">
        <v>8</v>
      </c>
      <c r="F42" s="18" t="s">
        <v>60</v>
      </c>
    </row>
    <row r="43" spans="2:6" s="42" customFormat="1" ht="16.5" customHeight="1" thickBot="1">
      <c r="B43" s="14">
        <v>37</v>
      </c>
      <c r="C43" s="16" t="s">
        <v>7</v>
      </c>
      <c r="D43" s="16">
        <v>1974</v>
      </c>
      <c r="E43" s="16" t="s">
        <v>11</v>
      </c>
      <c r="F43" s="41" t="s">
        <v>21</v>
      </c>
    </row>
    <row r="44" spans="2:6" s="42" customFormat="1" ht="17.25" customHeight="1" thickBot="1">
      <c r="B44" s="37">
        <v>38</v>
      </c>
      <c r="C44" s="16" t="s">
        <v>7</v>
      </c>
      <c r="D44" s="16">
        <v>1995</v>
      </c>
      <c r="E44" s="16" t="s">
        <v>8</v>
      </c>
      <c r="F44" s="41" t="s">
        <v>61</v>
      </c>
    </row>
    <row r="45" spans="2:6" s="42" customFormat="1" ht="16.5" customHeight="1" thickBot="1">
      <c r="B45" s="14">
        <v>39</v>
      </c>
      <c r="C45" s="16" t="s">
        <v>7</v>
      </c>
      <c r="D45" s="16">
        <v>1993</v>
      </c>
      <c r="E45" s="16" t="s">
        <v>8</v>
      </c>
      <c r="F45" s="41" t="s">
        <v>62</v>
      </c>
    </row>
    <row r="46" spans="2:6" s="42" customFormat="1" ht="11.25">
      <c r="B46" s="39" t="s">
        <v>40</v>
      </c>
      <c r="C46" s="43"/>
      <c r="D46" s="43"/>
      <c r="E46" s="43"/>
      <c r="F46" s="44"/>
    </row>
    <row r="47" spans="1:7" s="42" customFormat="1" ht="11.25">
      <c r="A47" s="45"/>
      <c r="B47" s="46"/>
      <c r="C47" s="47"/>
      <c r="D47" s="47"/>
      <c r="E47" s="47"/>
      <c r="F47" s="48"/>
      <c r="G47" s="45"/>
    </row>
    <row r="48" s="42" customFormat="1" ht="11.25"/>
    <row r="49" s="42" customFormat="1" ht="11.25"/>
    <row r="50" s="42" customFormat="1" ht="11.25"/>
    <row r="51" s="42" customFormat="1" ht="11.25"/>
    <row r="52" spans="2:6" s="42" customFormat="1" ht="11.25">
      <c r="B52" s="49"/>
      <c r="C52" s="50"/>
      <c r="D52" s="50"/>
      <c r="E52" s="50"/>
      <c r="F52" s="51"/>
    </row>
    <row r="53" spans="2:6" s="42" customFormat="1" ht="11.25">
      <c r="B53" s="49"/>
      <c r="C53" s="50"/>
      <c r="D53" s="50"/>
      <c r="E53" s="50"/>
      <c r="F53" s="51"/>
    </row>
    <row r="54" spans="2:6" s="42" customFormat="1" ht="11.25">
      <c r="B54" s="49"/>
      <c r="C54" s="50"/>
      <c r="D54" s="50"/>
      <c r="E54" s="50"/>
      <c r="F54" s="51"/>
    </row>
    <row r="55" spans="1:7" s="42" customFormat="1" ht="12" thickBot="1">
      <c r="A55" s="52"/>
      <c r="B55" s="53"/>
      <c r="C55" s="54"/>
      <c r="D55" s="54"/>
      <c r="E55" s="54"/>
      <c r="F55" s="55"/>
      <c r="G55" s="52"/>
    </row>
    <row r="56" spans="2:6" s="42" customFormat="1" ht="12" thickTop="1">
      <c r="B56" s="49"/>
      <c r="C56" s="50"/>
      <c r="D56" s="50"/>
      <c r="E56" s="50"/>
      <c r="F56" s="51"/>
    </row>
    <row r="57" spans="2:6" s="42" customFormat="1" ht="11.25">
      <c r="B57" s="49"/>
      <c r="C57" s="50"/>
      <c r="D57" s="50"/>
      <c r="E57" s="50"/>
      <c r="F57" s="51"/>
    </row>
    <row r="58" spans="2:6" s="42" customFormat="1" ht="11.25">
      <c r="B58" s="49"/>
      <c r="C58" s="50"/>
      <c r="D58" s="50"/>
      <c r="E58" s="50"/>
      <c r="F58" s="51"/>
    </row>
    <row r="59" spans="2:6" s="42" customFormat="1" ht="11.25">
      <c r="B59" s="49"/>
      <c r="C59" s="50"/>
      <c r="D59" s="50"/>
      <c r="E59" s="50"/>
      <c r="F59" s="51"/>
    </row>
    <row r="60" spans="2:6" s="42" customFormat="1" ht="11.25">
      <c r="B60" s="49"/>
      <c r="C60" s="50"/>
      <c r="D60" s="50"/>
      <c r="E60" s="50"/>
      <c r="F60" s="51"/>
    </row>
    <row r="61" spans="2:6" s="42" customFormat="1" ht="11.25">
      <c r="B61" s="49"/>
      <c r="C61" s="50"/>
      <c r="D61" s="50"/>
      <c r="E61" s="50"/>
      <c r="F61" s="51"/>
    </row>
    <row r="62" spans="2:6" s="42" customFormat="1" ht="11.25">
      <c r="B62" s="49"/>
      <c r="C62" s="50"/>
      <c r="D62" s="50"/>
      <c r="E62" s="50"/>
      <c r="F62" s="51"/>
    </row>
    <row r="63" spans="2:6" s="42" customFormat="1" ht="11.25">
      <c r="B63" s="49"/>
      <c r="C63" s="50"/>
      <c r="D63" s="50"/>
      <c r="E63" s="50"/>
      <c r="F63" s="51"/>
    </row>
    <row r="64" spans="2:6" s="42" customFormat="1" ht="11.25">
      <c r="B64" s="49"/>
      <c r="C64" s="50"/>
      <c r="D64" s="50"/>
      <c r="E64" s="50"/>
      <c r="F64" s="51"/>
    </row>
    <row r="65" spans="2:6" s="42" customFormat="1" ht="11.25">
      <c r="B65" s="49"/>
      <c r="C65" s="50"/>
      <c r="D65" s="50"/>
      <c r="E65" s="50"/>
      <c r="F65" s="51"/>
    </row>
    <row r="66" spans="2:6" s="42" customFormat="1" ht="11.25">
      <c r="B66" s="49"/>
      <c r="C66" s="50"/>
      <c r="D66" s="50"/>
      <c r="E66" s="50"/>
      <c r="F66" s="51"/>
    </row>
    <row r="67" spans="2:6" s="42" customFormat="1" ht="11.25">
      <c r="B67" s="49"/>
      <c r="C67" s="50"/>
      <c r="D67" s="50"/>
      <c r="E67" s="50"/>
      <c r="F67" s="51"/>
    </row>
    <row r="68" spans="2:6" s="42" customFormat="1" ht="11.25">
      <c r="B68" s="49"/>
      <c r="C68" s="50"/>
      <c r="D68" s="50"/>
      <c r="E68" s="50"/>
      <c r="F68" s="51"/>
    </row>
    <row r="69" spans="2:6" s="42" customFormat="1" ht="11.25">
      <c r="B69" s="49"/>
      <c r="C69" s="50"/>
      <c r="D69" s="50"/>
      <c r="E69" s="50"/>
      <c r="F69" s="51"/>
    </row>
    <row r="70" spans="2:6" s="42" customFormat="1" ht="11.25">
      <c r="B70" s="49"/>
      <c r="C70" s="50"/>
      <c r="D70" s="50"/>
      <c r="E70" s="50"/>
      <c r="F70" s="51"/>
    </row>
    <row r="71" spans="2:6" s="42" customFormat="1" ht="11.25">
      <c r="B71" s="49"/>
      <c r="C71" s="50"/>
      <c r="D71" s="50"/>
      <c r="E71" s="50"/>
      <c r="F71" s="51"/>
    </row>
    <row r="72" spans="2:6" s="42" customFormat="1" ht="11.25">
      <c r="B72" s="49"/>
      <c r="C72" s="50"/>
      <c r="D72" s="50"/>
      <c r="E72" s="50"/>
      <c r="F72" s="51"/>
    </row>
    <row r="73" spans="2:6" s="42" customFormat="1" ht="11.25">
      <c r="B73" s="49"/>
      <c r="C73" s="50"/>
      <c r="D73" s="50"/>
      <c r="E73" s="50"/>
      <c r="F73" s="51"/>
    </row>
    <row r="74" spans="2:6" s="42" customFormat="1" ht="11.25">
      <c r="B74" s="49"/>
      <c r="C74" s="50"/>
      <c r="D74" s="50"/>
      <c r="E74" s="50"/>
      <c r="F74" s="51"/>
    </row>
    <row r="75" spans="2:6" s="42" customFormat="1" ht="11.25">
      <c r="B75" s="49"/>
      <c r="C75" s="50"/>
      <c r="D75" s="50"/>
      <c r="E75" s="50"/>
      <c r="F75" s="51"/>
    </row>
    <row r="76" spans="2:6" s="42" customFormat="1" ht="11.25">
      <c r="B76" s="49"/>
      <c r="C76" s="50"/>
      <c r="D76" s="50"/>
      <c r="E76" s="50"/>
      <c r="F76" s="51"/>
    </row>
    <row r="77" spans="2:6" s="42" customFormat="1" ht="11.25">
      <c r="B77" s="49"/>
      <c r="C77" s="50"/>
      <c r="D77" s="50"/>
      <c r="E77" s="50"/>
      <c r="F77" s="51"/>
    </row>
    <row r="78" spans="2:6" s="42" customFormat="1" ht="11.25">
      <c r="B78" s="49"/>
      <c r="C78" s="50"/>
      <c r="D78" s="50"/>
      <c r="E78" s="50"/>
      <c r="F78" s="51"/>
    </row>
    <row r="79" spans="2:6" s="42" customFormat="1" ht="11.25">
      <c r="B79" s="49"/>
      <c r="C79" s="50"/>
      <c r="D79" s="50"/>
      <c r="E79" s="50"/>
      <c r="F79" s="51"/>
    </row>
    <row r="80" spans="2:6" s="42" customFormat="1" ht="11.25">
      <c r="B80" s="49"/>
      <c r="C80" s="50"/>
      <c r="D80" s="50"/>
      <c r="E80" s="50"/>
      <c r="F80" s="51"/>
    </row>
    <row r="81" spans="2:6" s="42" customFormat="1" ht="11.25">
      <c r="B81" s="49"/>
      <c r="C81" s="50"/>
      <c r="D81" s="50"/>
      <c r="E81" s="50"/>
      <c r="F81" s="51"/>
    </row>
    <row r="82" spans="2:6" s="42" customFormat="1" ht="11.25">
      <c r="B82" s="49"/>
      <c r="C82" s="50"/>
      <c r="D82" s="50"/>
      <c r="E82" s="50"/>
      <c r="F82" s="51"/>
    </row>
    <row r="83" spans="2:6" s="42" customFormat="1" ht="11.25">
      <c r="B83" s="49"/>
      <c r="C83" s="50"/>
      <c r="D83" s="50"/>
      <c r="E83" s="50"/>
      <c r="F83" s="51"/>
    </row>
    <row r="84" spans="2:6" s="42" customFormat="1" ht="11.25">
      <c r="B84" s="49"/>
      <c r="C84" s="50"/>
      <c r="D84" s="50"/>
      <c r="E84" s="50"/>
      <c r="F84" s="51"/>
    </row>
    <row r="85" spans="2:6" s="42" customFormat="1" ht="11.25">
      <c r="B85" s="49"/>
      <c r="C85" s="50"/>
      <c r="D85" s="50"/>
      <c r="E85" s="50"/>
      <c r="F85" s="51"/>
    </row>
    <row r="86" spans="2:6" s="42" customFormat="1" ht="11.25">
      <c r="B86" s="49"/>
      <c r="C86" s="50"/>
      <c r="D86" s="50"/>
      <c r="E86" s="50"/>
      <c r="F86" s="51"/>
    </row>
    <row r="87" spans="2:6" s="42" customFormat="1" ht="11.25">
      <c r="B87" s="49"/>
      <c r="C87" s="50"/>
      <c r="D87" s="50"/>
      <c r="E87" s="50"/>
      <c r="F87" s="51"/>
    </row>
    <row r="88" spans="2:6" s="42" customFormat="1" ht="11.25">
      <c r="B88" s="49"/>
      <c r="C88" s="50"/>
      <c r="D88" s="50"/>
      <c r="E88" s="50"/>
      <c r="F88" s="51"/>
    </row>
    <row r="89" spans="2:6" s="42" customFormat="1" ht="11.25">
      <c r="B89" s="49"/>
      <c r="C89" s="50"/>
      <c r="D89" s="50"/>
      <c r="E89" s="50"/>
      <c r="F89" s="51"/>
    </row>
    <row r="90" spans="2:6" s="42" customFormat="1" ht="11.25">
      <c r="B90" s="49"/>
      <c r="C90" s="50"/>
      <c r="D90" s="50"/>
      <c r="E90" s="50"/>
      <c r="F90" s="51"/>
    </row>
    <row r="91" spans="2:6" s="42" customFormat="1" ht="11.25">
      <c r="B91" s="49"/>
      <c r="C91" s="50"/>
      <c r="D91" s="50"/>
      <c r="E91" s="50"/>
      <c r="F91" s="51"/>
    </row>
    <row r="92" spans="2:6" s="42" customFormat="1" ht="11.25">
      <c r="B92" s="49"/>
      <c r="C92" s="50"/>
      <c r="D92" s="50"/>
      <c r="E92" s="50"/>
      <c r="F92" s="51"/>
    </row>
    <row r="93" spans="2:6" ht="15">
      <c r="B93" s="49"/>
      <c r="C93" s="50"/>
      <c r="D93" s="50"/>
      <c r="E93" s="50"/>
      <c r="F93" s="51"/>
    </row>
    <row r="94" spans="2:6" ht="15">
      <c r="B94" s="49"/>
      <c r="C94" s="50"/>
      <c r="D94" s="50"/>
      <c r="E94" s="50"/>
      <c r="F94" s="51"/>
    </row>
    <row r="95" spans="2:6" ht="15">
      <c r="B95" s="49"/>
      <c r="C95" s="50"/>
      <c r="D95" s="50"/>
      <c r="E95" s="50"/>
      <c r="F95" s="51"/>
    </row>
    <row r="96" spans="2:6" ht="15">
      <c r="B96" s="49"/>
      <c r="C96" s="50"/>
      <c r="D96" s="50"/>
      <c r="E96" s="50"/>
      <c r="F96" s="51"/>
    </row>
  </sheetData>
  <sheetProtection/>
  <mergeCells count="2">
    <mergeCell ref="B2:F2"/>
    <mergeCell ref="B3:F3"/>
  </mergeCells>
  <printOptions horizontalCentered="1"/>
  <pageMargins left="0.7086614173228347" right="0.7086614173228347" top="0.7480314960629921" bottom="0.7480314960629921" header="0.5905511811023623" footer="0.5905511811023623"/>
  <pageSetup horizontalDpi="600" verticalDpi="600" orientation="portrait" paperSize="9" scale="82" r:id="rId1"/>
  <headerFooter alignWithMargins="0">
    <oddHeader>&amp;L&amp;"Times New Roman,Normal"Cap. VIII&amp;C&amp;"Times New Roman,Normal"ESTADISTICA UNALM 2015&amp;R&amp;"Times New Roman,Normal"Pág. 87</oddHeader>
    <oddFooter>&amp;C&amp;"Times New Roman,Normal"UNIVERSIDAD NACIONAL AGRARIA LA MOLINA - Oficina de Planificación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workbookViewId="0" topLeftCell="A1">
      <selection activeCell="G18" sqref="G18"/>
    </sheetView>
  </sheetViews>
  <sheetFormatPr defaultColWidth="11.421875" defaultRowHeight="15"/>
  <cols>
    <col min="1" max="1" width="9.8515625" style="0" customWidth="1"/>
    <col min="2" max="2" width="6.8515625" style="19" customWidth="1"/>
    <col min="3" max="3" width="15.8515625" style="24" customWidth="1"/>
    <col min="4" max="4" width="11.140625" style="19" customWidth="1"/>
    <col min="5" max="5" width="13.7109375" style="19" customWidth="1"/>
    <col min="6" max="6" width="39.140625" style="20" customWidth="1"/>
  </cols>
  <sheetData>
    <row r="1" spans="1:7" ht="15.75" thickTop="1">
      <c r="A1" s="1"/>
      <c r="B1" s="2"/>
      <c r="C1" s="3"/>
      <c r="D1" s="4"/>
      <c r="E1" s="4"/>
      <c r="F1" s="5"/>
      <c r="G1" s="1"/>
    </row>
    <row r="2" spans="2:6" ht="15.75">
      <c r="B2" s="6" t="s">
        <v>0</v>
      </c>
      <c r="C2" s="6"/>
      <c r="D2" s="6"/>
      <c r="E2" s="6"/>
      <c r="F2" s="6"/>
    </row>
    <row r="3" spans="2:6" ht="15.75">
      <c r="B3" s="6" t="s">
        <v>1</v>
      </c>
      <c r="C3" s="6"/>
      <c r="D3" s="6"/>
      <c r="E3" s="6"/>
      <c r="F3" s="6"/>
    </row>
    <row r="4" spans="2:6" ht="15.75" thickBot="1">
      <c r="B4" s="7"/>
      <c r="C4" s="8"/>
      <c r="D4" s="9"/>
      <c r="E4" s="9"/>
      <c r="F4" s="10"/>
    </row>
    <row r="5" spans="2:6" ht="26.25" thickBot="1">
      <c r="B5" s="11" t="s">
        <v>2</v>
      </c>
      <c r="C5" s="12" t="s">
        <v>3</v>
      </c>
      <c r="D5" s="11" t="s">
        <v>4</v>
      </c>
      <c r="E5" s="11" t="s">
        <v>5</v>
      </c>
      <c r="F5" s="13" t="s">
        <v>6</v>
      </c>
    </row>
    <row r="6" spans="2:6" ht="18.75" customHeight="1" thickBot="1">
      <c r="B6" s="14">
        <v>40</v>
      </c>
      <c r="C6" s="15" t="s">
        <v>7</v>
      </c>
      <c r="D6" s="16">
        <v>1982</v>
      </c>
      <c r="E6" s="16" t="s">
        <v>8</v>
      </c>
      <c r="F6" s="15" t="s">
        <v>9</v>
      </c>
    </row>
    <row r="7" spans="2:6" ht="18" customHeight="1" thickBot="1">
      <c r="B7" s="14">
        <v>41</v>
      </c>
      <c r="C7" s="15" t="s">
        <v>7</v>
      </c>
      <c r="D7" s="16">
        <v>1995</v>
      </c>
      <c r="E7" s="16" t="s">
        <v>8</v>
      </c>
      <c r="F7" s="15" t="s">
        <v>10</v>
      </c>
    </row>
    <row r="8" spans="2:6" ht="18" customHeight="1" thickBot="1">
      <c r="B8" s="14">
        <v>42</v>
      </c>
      <c r="C8" s="15" t="s">
        <v>7</v>
      </c>
      <c r="D8" s="16">
        <v>1987</v>
      </c>
      <c r="E8" s="16" t="s">
        <v>11</v>
      </c>
      <c r="F8" s="15" t="s">
        <v>12</v>
      </c>
    </row>
    <row r="9" spans="2:6" ht="18" customHeight="1" thickBot="1">
      <c r="B9" s="14">
        <v>43</v>
      </c>
      <c r="C9" s="15" t="s">
        <v>7</v>
      </c>
      <c r="D9" s="16">
        <v>1984</v>
      </c>
      <c r="E9" s="16" t="s">
        <v>8</v>
      </c>
      <c r="F9" s="15" t="s">
        <v>13</v>
      </c>
    </row>
    <row r="10" spans="2:6" ht="17.25" customHeight="1" thickBot="1">
      <c r="B10" s="14">
        <v>44</v>
      </c>
      <c r="C10" s="15" t="s">
        <v>7</v>
      </c>
      <c r="D10" s="16">
        <v>1981</v>
      </c>
      <c r="E10" s="16" t="s">
        <v>8</v>
      </c>
      <c r="F10" s="15" t="s">
        <v>14</v>
      </c>
    </row>
    <row r="11" spans="2:6" ht="18" customHeight="1" thickBot="1">
      <c r="B11" s="14">
        <v>45</v>
      </c>
      <c r="C11" s="15" t="s">
        <v>7</v>
      </c>
      <c r="D11" s="16">
        <v>1985</v>
      </c>
      <c r="E11" s="16" t="s">
        <v>8</v>
      </c>
      <c r="F11" s="15" t="s">
        <v>15</v>
      </c>
    </row>
    <row r="12" spans="2:6" ht="18" customHeight="1" thickBot="1">
      <c r="B12" s="14">
        <v>46</v>
      </c>
      <c r="C12" s="15" t="s">
        <v>7</v>
      </c>
      <c r="D12" s="16">
        <v>1977</v>
      </c>
      <c r="E12" s="16" t="s">
        <v>8</v>
      </c>
      <c r="F12" s="15" t="s">
        <v>16</v>
      </c>
    </row>
    <row r="13" spans="2:6" ht="17.25" customHeight="1" thickBot="1">
      <c r="B13" s="14">
        <v>47</v>
      </c>
      <c r="C13" s="15" t="s">
        <v>7</v>
      </c>
      <c r="D13" s="16">
        <v>1996</v>
      </c>
      <c r="E13" s="16" t="s">
        <v>8</v>
      </c>
      <c r="F13" s="15" t="s">
        <v>17</v>
      </c>
    </row>
    <row r="14" spans="2:6" ht="16.5" customHeight="1" thickBot="1">
      <c r="B14" s="14">
        <v>48</v>
      </c>
      <c r="C14" s="15" t="s">
        <v>7</v>
      </c>
      <c r="D14" s="17">
        <v>1987</v>
      </c>
      <c r="E14" s="16" t="s">
        <v>8</v>
      </c>
      <c r="F14" s="15" t="s">
        <v>17</v>
      </c>
    </row>
    <row r="15" spans="2:6" ht="16.5" customHeight="1" thickBot="1">
      <c r="B15" s="14">
        <v>49</v>
      </c>
      <c r="C15" s="15" t="s">
        <v>7</v>
      </c>
      <c r="D15" s="16">
        <v>1990</v>
      </c>
      <c r="E15" s="16" t="s">
        <v>8</v>
      </c>
      <c r="F15" s="15" t="s">
        <v>18</v>
      </c>
    </row>
    <row r="16" spans="2:6" ht="18.75" customHeight="1" thickBot="1">
      <c r="B16" s="14">
        <v>50</v>
      </c>
      <c r="C16" s="15" t="s">
        <v>7</v>
      </c>
      <c r="D16" s="16">
        <v>1987</v>
      </c>
      <c r="E16" s="16" t="s">
        <v>8</v>
      </c>
      <c r="F16" s="15" t="s">
        <v>19</v>
      </c>
    </row>
    <row r="17" spans="2:6" ht="15.75" thickBot="1">
      <c r="B17" s="14">
        <v>51</v>
      </c>
      <c r="C17" s="15" t="s">
        <v>7</v>
      </c>
      <c r="D17" s="16">
        <v>1977</v>
      </c>
      <c r="E17" s="16" t="s">
        <v>8</v>
      </c>
      <c r="F17" s="15" t="s">
        <v>20</v>
      </c>
    </row>
    <row r="18" spans="2:6" ht="18" customHeight="1" thickBot="1">
      <c r="B18" s="14">
        <v>52</v>
      </c>
      <c r="C18" s="15" t="s">
        <v>7</v>
      </c>
      <c r="D18" s="16">
        <v>1987</v>
      </c>
      <c r="E18" s="16" t="s">
        <v>8</v>
      </c>
      <c r="F18" s="15" t="s">
        <v>21</v>
      </c>
    </row>
    <row r="19" spans="2:6" ht="17.25" customHeight="1" thickBot="1">
      <c r="B19" s="14">
        <v>53</v>
      </c>
      <c r="C19" s="15" t="s">
        <v>7</v>
      </c>
      <c r="D19" s="17">
        <v>1977</v>
      </c>
      <c r="E19" s="16" t="s">
        <v>8</v>
      </c>
      <c r="F19" s="18" t="s">
        <v>22</v>
      </c>
    </row>
    <row r="20" spans="2:6" ht="17.25" customHeight="1" thickBot="1">
      <c r="B20" s="14">
        <v>54</v>
      </c>
      <c r="C20" s="15" t="s">
        <v>7</v>
      </c>
      <c r="D20" s="16">
        <v>1969</v>
      </c>
      <c r="E20" s="16" t="s">
        <v>8</v>
      </c>
      <c r="F20" s="15" t="s">
        <v>23</v>
      </c>
    </row>
    <row r="21" spans="2:6" ht="16.5" customHeight="1" thickBot="1">
      <c r="B21" s="14">
        <v>55</v>
      </c>
      <c r="C21" s="15" t="s">
        <v>7</v>
      </c>
      <c r="D21" s="16">
        <v>1986</v>
      </c>
      <c r="E21" s="16" t="s">
        <v>8</v>
      </c>
      <c r="F21" s="15" t="s">
        <v>24</v>
      </c>
    </row>
    <row r="22" spans="2:6" ht="18" customHeight="1" thickBot="1">
      <c r="B22" s="14">
        <v>56</v>
      </c>
      <c r="C22" s="15" t="s">
        <v>7</v>
      </c>
      <c r="D22" s="16">
        <v>1991</v>
      </c>
      <c r="E22" s="16" t="s">
        <v>8</v>
      </c>
      <c r="F22" s="15" t="s">
        <v>25</v>
      </c>
    </row>
    <row r="23" spans="2:6" ht="18" customHeight="1" thickBot="1">
      <c r="B23" s="14">
        <v>57</v>
      </c>
      <c r="C23" s="15" t="s">
        <v>7</v>
      </c>
      <c r="D23" s="16">
        <v>1980</v>
      </c>
      <c r="E23" s="16" t="s">
        <v>8</v>
      </c>
      <c r="F23" s="15" t="s">
        <v>26</v>
      </c>
    </row>
    <row r="24" spans="2:6" ht="17.25" customHeight="1" thickBot="1">
      <c r="B24" s="14">
        <v>58</v>
      </c>
      <c r="C24" s="15" t="s">
        <v>7</v>
      </c>
      <c r="D24" s="16">
        <v>1983</v>
      </c>
      <c r="E24" s="16" t="s">
        <v>8</v>
      </c>
      <c r="F24" s="15" t="s">
        <v>13</v>
      </c>
    </row>
    <row r="25" spans="2:6" ht="17.25" customHeight="1" thickBot="1">
      <c r="B25" s="14">
        <v>59</v>
      </c>
      <c r="C25" s="15" t="s">
        <v>7</v>
      </c>
      <c r="D25" s="16">
        <v>1998</v>
      </c>
      <c r="E25" s="16" t="s">
        <v>8</v>
      </c>
      <c r="F25" s="15" t="s">
        <v>27</v>
      </c>
    </row>
    <row r="26" spans="2:6" ht="18" customHeight="1" thickBot="1">
      <c r="B26" s="14">
        <v>60</v>
      </c>
      <c r="C26" s="15" t="s">
        <v>7</v>
      </c>
      <c r="D26" s="16">
        <v>1998</v>
      </c>
      <c r="E26" s="16" t="s">
        <v>11</v>
      </c>
      <c r="F26" s="15" t="s">
        <v>28</v>
      </c>
    </row>
    <row r="27" spans="2:6" ht="18.75" customHeight="1" thickBot="1">
      <c r="B27" s="14">
        <v>61</v>
      </c>
      <c r="C27" s="15" t="s">
        <v>7</v>
      </c>
      <c r="D27" s="16">
        <v>1998</v>
      </c>
      <c r="E27" s="16" t="s">
        <v>11</v>
      </c>
      <c r="F27" s="15" t="s">
        <v>29</v>
      </c>
    </row>
    <row r="28" spans="2:6" ht="18" customHeight="1" thickBot="1">
      <c r="B28" s="14">
        <v>62</v>
      </c>
      <c r="C28" s="15" t="s">
        <v>7</v>
      </c>
      <c r="D28" s="16">
        <v>1998</v>
      </c>
      <c r="E28" s="16" t="s">
        <v>11</v>
      </c>
      <c r="F28" s="15" t="s">
        <v>30</v>
      </c>
    </row>
    <row r="29" spans="2:6" ht="18" customHeight="1" thickBot="1">
      <c r="B29" s="14">
        <v>63</v>
      </c>
      <c r="C29" s="15" t="s">
        <v>7</v>
      </c>
      <c r="D29" s="16">
        <v>1993</v>
      </c>
      <c r="E29" s="16" t="s">
        <v>8</v>
      </c>
      <c r="F29" s="15" t="s">
        <v>31</v>
      </c>
    </row>
    <row r="30" spans="2:6" ht="17.25" customHeight="1" thickBot="1">
      <c r="B30" s="14">
        <v>64</v>
      </c>
      <c r="C30" s="15" t="s">
        <v>7</v>
      </c>
      <c r="D30" s="16">
        <v>1988</v>
      </c>
      <c r="E30" s="16" t="s">
        <v>8</v>
      </c>
      <c r="F30" s="15" t="s">
        <v>13</v>
      </c>
    </row>
    <row r="31" spans="2:6" ht="18" customHeight="1" thickBot="1">
      <c r="B31" s="14">
        <v>65</v>
      </c>
      <c r="C31" s="15" t="s">
        <v>7</v>
      </c>
      <c r="D31" s="16">
        <v>1982</v>
      </c>
      <c r="E31" s="16" t="s">
        <v>8</v>
      </c>
      <c r="F31" s="15" t="s">
        <v>17</v>
      </c>
    </row>
    <row r="32" spans="2:6" ht="17.25" customHeight="1" thickBot="1">
      <c r="B32" s="14">
        <v>66</v>
      </c>
      <c r="C32" s="15" t="s">
        <v>7</v>
      </c>
      <c r="D32" s="16">
        <v>2000</v>
      </c>
      <c r="E32" s="16" t="s">
        <v>11</v>
      </c>
      <c r="F32" s="15" t="s">
        <v>32</v>
      </c>
    </row>
    <row r="33" spans="2:6" ht="18" customHeight="1" thickBot="1">
      <c r="B33" s="14">
        <v>67</v>
      </c>
      <c r="C33" s="15" t="s">
        <v>7</v>
      </c>
      <c r="D33" s="16">
        <v>1987</v>
      </c>
      <c r="E33" s="16" t="s">
        <v>8</v>
      </c>
      <c r="F33" s="15" t="s">
        <v>26</v>
      </c>
    </row>
    <row r="34" spans="2:6" ht="18.75" customHeight="1" thickBot="1">
      <c r="B34" s="14">
        <v>68</v>
      </c>
      <c r="C34" s="15" t="s">
        <v>7</v>
      </c>
      <c r="D34" s="16">
        <v>1974</v>
      </c>
      <c r="E34" s="16" t="s">
        <v>8</v>
      </c>
      <c r="F34" s="15" t="s">
        <v>33</v>
      </c>
    </row>
    <row r="35" spans="2:6" ht="18.75" customHeight="1" thickBot="1">
      <c r="B35" s="14">
        <v>69</v>
      </c>
      <c r="C35" s="15" t="s">
        <v>7</v>
      </c>
      <c r="D35" s="16">
        <v>1990</v>
      </c>
      <c r="E35" s="16" t="s">
        <v>11</v>
      </c>
      <c r="F35" s="15" t="s">
        <v>30</v>
      </c>
    </row>
    <row r="36" spans="2:6" ht="18" customHeight="1" thickBot="1">
      <c r="B36" s="14">
        <v>70</v>
      </c>
      <c r="C36" s="15" t="s">
        <v>7</v>
      </c>
      <c r="D36" s="16">
        <v>1993</v>
      </c>
      <c r="E36" s="16" t="s">
        <v>8</v>
      </c>
      <c r="F36" s="15" t="s">
        <v>25</v>
      </c>
    </row>
    <row r="37" spans="2:11" ht="18" customHeight="1" thickBot="1">
      <c r="B37" s="14">
        <v>71</v>
      </c>
      <c r="C37" s="15" t="s">
        <v>7</v>
      </c>
      <c r="D37" s="16">
        <v>1980</v>
      </c>
      <c r="E37" s="16" t="s">
        <v>11</v>
      </c>
      <c r="F37" s="15" t="s">
        <v>34</v>
      </c>
      <c r="H37" s="19"/>
      <c r="I37" s="19"/>
      <c r="J37" s="19"/>
      <c r="K37" s="20"/>
    </row>
    <row r="38" spans="2:11" ht="18" customHeight="1" thickBot="1">
      <c r="B38" s="14">
        <v>72</v>
      </c>
      <c r="C38" s="15" t="s">
        <v>7</v>
      </c>
      <c r="D38" s="16">
        <v>2011</v>
      </c>
      <c r="E38" s="21" t="s">
        <v>35</v>
      </c>
      <c r="F38" s="15" t="s">
        <v>36</v>
      </c>
      <c r="G38" s="19"/>
      <c r="H38" s="19"/>
      <c r="I38" s="19"/>
      <c r="J38" s="19"/>
      <c r="K38" s="20"/>
    </row>
    <row r="39" spans="2:11" ht="18" customHeight="1" thickBot="1">
      <c r="B39" s="14">
        <v>73</v>
      </c>
      <c r="C39" s="15" t="s">
        <v>7</v>
      </c>
      <c r="D39" s="22">
        <v>1987</v>
      </c>
      <c r="E39" s="16" t="s">
        <v>8</v>
      </c>
      <c r="F39" s="15" t="s">
        <v>37</v>
      </c>
      <c r="G39" s="19"/>
      <c r="H39" s="19"/>
      <c r="I39" s="19"/>
      <c r="J39" s="19"/>
      <c r="K39" s="20"/>
    </row>
    <row r="40" spans="2:11" ht="18" customHeight="1" thickBot="1">
      <c r="B40" s="14">
        <v>74</v>
      </c>
      <c r="C40" s="15" t="s">
        <v>7</v>
      </c>
      <c r="D40" s="16">
        <v>1982</v>
      </c>
      <c r="E40" s="16" t="s">
        <v>8</v>
      </c>
      <c r="F40" s="15" t="s">
        <v>37</v>
      </c>
      <c r="G40" s="19"/>
      <c r="H40" s="19"/>
      <c r="I40" s="19"/>
      <c r="J40" s="19"/>
      <c r="K40" s="20"/>
    </row>
    <row r="41" spans="2:11" ht="18.75" customHeight="1" thickBot="1">
      <c r="B41" s="14">
        <v>75</v>
      </c>
      <c r="C41" s="15" t="s">
        <v>7</v>
      </c>
      <c r="D41" s="16">
        <v>1983</v>
      </c>
      <c r="E41" s="16" t="s">
        <v>8</v>
      </c>
      <c r="F41" s="15" t="s">
        <v>38</v>
      </c>
      <c r="G41" s="19"/>
      <c r="H41" s="19"/>
      <c r="I41" s="19"/>
      <c r="J41" s="19"/>
      <c r="K41" s="20"/>
    </row>
    <row r="42" spans="2:11" ht="18.75" customHeight="1" thickBot="1">
      <c r="B42" s="14">
        <v>76</v>
      </c>
      <c r="C42" s="15" t="s">
        <v>7</v>
      </c>
      <c r="D42" s="16">
        <v>1977</v>
      </c>
      <c r="E42" s="16" t="s">
        <v>8</v>
      </c>
      <c r="F42" s="15" t="s">
        <v>39</v>
      </c>
      <c r="G42" s="19"/>
      <c r="H42" s="19"/>
      <c r="I42" s="19"/>
      <c r="J42" s="19"/>
      <c r="K42" s="20"/>
    </row>
    <row r="43" ht="15">
      <c r="B43" s="23" t="s">
        <v>40</v>
      </c>
    </row>
    <row r="55" spans="1:7" ht="15.75" thickBot="1">
      <c r="A55" s="25"/>
      <c r="B55" s="26"/>
      <c r="C55" s="27"/>
      <c r="D55" s="26"/>
      <c r="E55" s="26"/>
      <c r="F55" s="28"/>
      <c r="G55" s="25"/>
    </row>
    <row r="56" ht="15.75" thickTop="1"/>
  </sheetData>
  <sheetProtection/>
  <mergeCells count="2">
    <mergeCell ref="B2:F2"/>
    <mergeCell ref="B3:F3"/>
  </mergeCells>
  <printOptions horizontalCentered="1"/>
  <pageMargins left="0.7086614173228347" right="0.7086614173228347" top="0.7480314960629921" bottom="0.7480314960629921" header="0.5905511811023623" footer="0.5905511811023623"/>
  <pageSetup horizontalDpi="300" verticalDpi="300" orientation="portrait" paperSize="9" scale="80" r:id="rId1"/>
  <headerFooter alignWithMargins="0">
    <oddHeader>&amp;L&amp;"Times New Roman,Normal"Cap. VIII&amp;C&amp;"Times New Roman,Normal"ESTADISTICA UNALM 2015&amp;R&amp;"Times New Roman,Normal"Pág. 88</oddHeader>
    <oddFooter>&amp;C&amp;"Times New Roman,Normal"UNIVERSIDAD NACIONAL AGRARIA LA MOLINA - Oficina de Planificación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SheetLayoutView="100" workbookViewId="0" topLeftCell="A19">
      <selection activeCell="G17" sqref="G17"/>
    </sheetView>
  </sheetViews>
  <sheetFormatPr defaultColWidth="11.421875" defaultRowHeight="15"/>
  <cols>
    <col min="2" max="2" width="7.57421875" style="0" customWidth="1"/>
    <col min="3" max="3" width="16.8515625" style="0" customWidth="1"/>
    <col min="4" max="4" width="9.140625" style="0" customWidth="1"/>
    <col min="5" max="5" width="12.8515625" style="0" customWidth="1"/>
    <col min="6" max="6" width="39.140625" style="66" customWidth="1"/>
  </cols>
  <sheetData>
    <row r="1" spans="1:7" ht="15.75" thickTop="1">
      <c r="A1" s="1"/>
      <c r="B1" s="30"/>
      <c r="C1" s="4"/>
      <c r="D1" s="4"/>
      <c r="E1" s="4"/>
      <c r="F1" s="5"/>
      <c r="G1" s="1"/>
    </row>
    <row r="2" spans="2:6" ht="15.75">
      <c r="B2" s="32" t="s">
        <v>0</v>
      </c>
      <c r="C2" s="32"/>
      <c r="D2" s="32"/>
      <c r="E2" s="32"/>
      <c r="F2" s="32"/>
    </row>
    <row r="3" spans="2:6" ht="15.75">
      <c r="B3" s="32" t="s">
        <v>1</v>
      </c>
      <c r="C3" s="32"/>
      <c r="D3" s="32"/>
      <c r="E3" s="32"/>
      <c r="F3" s="32"/>
    </row>
    <row r="4" spans="2:6" ht="15">
      <c r="B4" s="33"/>
      <c r="C4" s="34"/>
      <c r="D4" s="34"/>
      <c r="E4" s="34"/>
      <c r="F4" s="57"/>
    </row>
    <row r="5" spans="2:6" ht="15.75" thickBot="1">
      <c r="B5" s="33"/>
      <c r="C5" s="9"/>
      <c r="D5" s="9"/>
      <c r="E5" s="9"/>
      <c r="F5" s="10"/>
    </row>
    <row r="6" spans="2:6" ht="26.25" thickBot="1">
      <c r="B6" s="11" t="s">
        <v>2</v>
      </c>
      <c r="C6" s="12" t="s">
        <v>3</v>
      </c>
      <c r="D6" s="11" t="s">
        <v>4</v>
      </c>
      <c r="E6" s="11" t="s">
        <v>5</v>
      </c>
      <c r="F6" s="13" t="s">
        <v>6</v>
      </c>
    </row>
    <row r="7" spans="2:6" ht="18" customHeight="1" thickBot="1">
      <c r="B7" s="14">
        <v>77</v>
      </c>
      <c r="C7" s="38" t="s">
        <v>7</v>
      </c>
      <c r="D7" s="16">
        <v>1986</v>
      </c>
      <c r="E7" s="16" t="s">
        <v>8</v>
      </c>
      <c r="F7" s="41" t="s">
        <v>37</v>
      </c>
    </row>
    <row r="8" spans="2:6" ht="17.25" customHeight="1" thickBot="1">
      <c r="B8" s="37">
        <v>78</v>
      </c>
      <c r="C8" s="38" t="s">
        <v>7</v>
      </c>
      <c r="D8" s="16">
        <v>1982</v>
      </c>
      <c r="E8" s="16" t="s">
        <v>8</v>
      </c>
      <c r="F8" s="41" t="s">
        <v>37</v>
      </c>
    </row>
    <row r="9" spans="2:6" ht="17.25" customHeight="1" thickBot="1">
      <c r="B9" s="14">
        <v>79</v>
      </c>
      <c r="C9" s="38" t="s">
        <v>63</v>
      </c>
      <c r="D9" s="16">
        <v>2003</v>
      </c>
      <c r="E9" s="16" t="s">
        <v>11</v>
      </c>
      <c r="F9" s="41" t="s">
        <v>47</v>
      </c>
    </row>
    <row r="10" spans="2:6" ht="17.25" customHeight="1" thickBot="1">
      <c r="B10" s="37">
        <v>80</v>
      </c>
      <c r="C10" s="38" t="s">
        <v>64</v>
      </c>
      <c r="D10" s="16">
        <v>1985</v>
      </c>
      <c r="E10" s="16" t="s">
        <v>8</v>
      </c>
      <c r="F10" s="41" t="s">
        <v>37</v>
      </c>
    </row>
    <row r="11" spans="2:6" ht="17.25" customHeight="1" thickBot="1">
      <c r="B11" s="14">
        <v>81</v>
      </c>
      <c r="C11" s="38" t="s">
        <v>64</v>
      </c>
      <c r="D11" s="16">
        <v>1972</v>
      </c>
      <c r="E11" s="16" t="s">
        <v>8</v>
      </c>
      <c r="F11" s="41" t="s">
        <v>37</v>
      </c>
    </row>
    <row r="12" spans="2:6" ht="18" customHeight="1" thickBot="1">
      <c r="B12" s="37">
        <v>82</v>
      </c>
      <c r="C12" s="38" t="s">
        <v>64</v>
      </c>
      <c r="D12" s="16">
        <v>1972</v>
      </c>
      <c r="E12" s="16" t="s">
        <v>8</v>
      </c>
      <c r="F12" s="41" t="s">
        <v>37</v>
      </c>
    </row>
    <row r="13" spans="2:6" ht="17.25" customHeight="1" thickBot="1">
      <c r="B13" s="14">
        <v>83</v>
      </c>
      <c r="C13" s="38" t="s">
        <v>64</v>
      </c>
      <c r="D13" s="16">
        <v>1972</v>
      </c>
      <c r="E13" s="16" t="s">
        <v>8</v>
      </c>
      <c r="F13" s="41" t="s">
        <v>37</v>
      </c>
    </row>
    <row r="14" spans="2:6" ht="17.25" customHeight="1" thickBot="1">
      <c r="B14" s="37">
        <v>84</v>
      </c>
      <c r="C14" s="38" t="s">
        <v>64</v>
      </c>
      <c r="D14" s="16">
        <v>1985</v>
      </c>
      <c r="E14" s="16" t="s">
        <v>8</v>
      </c>
      <c r="F14" s="41" t="s">
        <v>37</v>
      </c>
    </row>
    <row r="15" spans="2:6" ht="17.25" customHeight="1" thickBot="1">
      <c r="B15" s="14">
        <v>85</v>
      </c>
      <c r="C15" s="38" t="s">
        <v>64</v>
      </c>
      <c r="D15" s="16">
        <v>1972</v>
      </c>
      <c r="E15" s="58" t="s">
        <v>65</v>
      </c>
      <c r="F15" s="41" t="s">
        <v>37</v>
      </c>
    </row>
    <row r="16" spans="2:6" ht="17.25" customHeight="1" thickBot="1">
      <c r="B16" s="37">
        <v>86</v>
      </c>
      <c r="C16" s="38" t="s">
        <v>64</v>
      </c>
      <c r="D16" s="16">
        <v>1999</v>
      </c>
      <c r="E16" s="16" t="s">
        <v>8</v>
      </c>
      <c r="F16" s="41" t="s">
        <v>37</v>
      </c>
    </row>
    <row r="17" spans="2:6" ht="18" customHeight="1" thickBot="1">
      <c r="B17" s="14">
        <v>87</v>
      </c>
      <c r="C17" s="38" t="s">
        <v>64</v>
      </c>
      <c r="D17" s="16">
        <v>1999</v>
      </c>
      <c r="E17" s="16" t="s">
        <v>8</v>
      </c>
      <c r="F17" s="41" t="s">
        <v>37</v>
      </c>
    </row>
    <row r="18" spans="2:6" ht="18" customHeight="1" thickBot="1">
      <c r="B18" s="37">
        <v>88</v>
      </c>
      <c r="C18" s="38" t="s">
        <v>64</v>
      </c>
      <c r="D18" s="16">
        <v>1995</v>
      </c>
      <c r="E18" s="16" t="s">
        <v>8</v>
      </c>
      <c r="F18" s="41" t="s">
        <v>37</v>
      </c>
    </row>
    <row r="19" spans="2:6" ht="15.75" thickBot="1">
      <c r="B19" s="14">
        <v>89</v>
      </c>
      <c r="C19" s="38" t="s">
        <v>64</v>
      </c>
      <c r="D19" s="16">
        <v>1992</v>
      </c>
      <c r="E19" s="16" t="s">
        <v>8</v>
      </c>
      <c r="F19" s="41" t="s">
        <v>37</v>
      </c>
    </row>
    <row r="20" spans="2:6" ht="15.75" thickBot="1">
      <c r="B20" s="37">
        <v>90</v>
      </c>
      <c r="C20" s="38" t="s">
        <v>64</v>
      </c>
      <c r="D20" s="16">
        <v>1982</v>
      </c>
      <c r="E20" s="16" t="s">
        <v>11</v>
      </c>
      <c r="F20" s="41" t="s">
        <v>37</v>
      </c>
    </row>
    <row r="21" spans="2:6" ht="17.25" customHeight="1" thickBot="1">
      <c r="B21" s="14">
        <v>91</v>
      </c>
      <c r="C21" s="38" t="s">
        <v>64</v>
      </c>
      <c r="D21" s="16">
        <v>1982</v>
      </c>
      <c r="E21" s="59" t="s">
        <v>8</v>
      </c>
      <c r="F21" s="41" t="s">
        <v>37</v>
      </c>
    </row>
    <row r="22" spans="2:6" ht="17.25" customHeight="1" thickBot="1">
      <c r="B22" s="37">
        <v>92</v>
      </c>
      <c r="C22" s="38" t="s">
        <v>64</v>
      </c>
      <c r="D22" s="60">
        <v>2011</v>
      </c>
      <c r="E22" s="37" t="s">
        <v>35</v>
      </c>
      <c r="F22" s="41" t="s">
        <v>37</v>
      </c>
    </row>
    <row r="23" spans="2:6" ht="16.5" customHeight="1" thickBot="1">
      <c r="B23" s="14">
        <v>93</v>
      </c>
      <c r="C23" s="38" t="s">
        <v>64</v>
      </c>
      <c r="D23" s="60">
        <v>2011</v>
      </c>
      <c r="E23" s="37" t="s">
        <v>35</v>
      </c>
      <c r="F23" s="61" t="s">
        <v>37</v>
      </c>
    </row>
    <row r="24" spans="2:6" ht="18" customHeight="1" thickBot="1">
      <c r="B24" s="37">
        <v>94</v>
      </c>
      <c r="C24" s="38" t="s">
        <v>64</v>
      </c>
      <c r="D24" s="60">
        <v>2011</v>
      </c>
      <c r="E24" s="37" t="s">
        <v>35</v>
      </c>
      <c r="F24" s="61" t="s">
        <v>37</v>
      </c>
    </row>
    <row r="25" spans="2:6" ht="18.75" customHeight="1" thickBot="1">
      <c r="B25" s="14">
        <v>95</v>
      </c>
      <c r="C25" s="38" t="s">
        <v>64</v>
      </c>
      <c r="D25" s="60">
        <v>2011</v>
      </c>
      <c r="E25" s="37" t="s">
        <v>35</v>
      </c>
      <c r="F25" s="61" t="s">
        <v>37</v>
      </c>
    </row>
    <row r="26" spans="2:6" ht="18" customHeight="1" thickBot="1">
      <c r="B26" s="37">
        <v>96</v>
      </c>
      <c r="C26" s="38" t="s">
        <v>64</v>
      </c>
      <c r="D26" s="60">
        <v>2011</v>
      </c>
      <c r="E26" s="37" t="s">
        <v>35</v>
      </c>
      <c r="F26" s="61" t="s">
        <v>37</v>
      </c>
    </row>
    <row r="27" spans="2:6" ht="17.25" customHeight="1" thickBot="1">
      <c r="B27" s="14">
        <v>97</v>
      </c>
      <c r="C27" s="38" t="s">
        <v>64</v>
      </c>
      <c r="D27" s="60">
        <v>2011</v>
      </c>
      <c r="E27" s="37" t="s">
        <v>35</v>
      </c>
      <c r="F27" s="61" t="s">
        <v>37</v>
      </c>
    </row>
    <row r="28" spans="2:6" ht="17.25" customHeight="1" thickBot="1">
      <c r="B28" s="37">
        <v>98</v>
      </c>
      <c r="C28" s="38" t="s">
        <v>64</v>
      </c>
      <c r="D28" s="60">
        <v>2011</v>
      </c>
      <c r="E28" s="37" t="s">
        <v>35</v>
      </c>
      <c r="F28" s="61" t="s">
        <v>37</v>
      </c>
    </row>
    <row r="29" spans="2:6" ht="18.75" customHeight="1" thickBot="1">
      <c r="B29" s="14">
        <v>99</v>
      </c>
      <c r="C29" s="62" t="s">
        <v>64</v>
      </c>
      <c r="D29" s="16">
        <v>2004</v>
      </c>
      <c r="E29" s="16" t="s">
        <v>8</v>
      </c>
      <c r="F29" s="41" t="s">
        <v>37</v>
      </c>
    </row>
    <row r="30" spans="2:6" ht="15">
      <c r="B30" s="39" t="s">
        <v>40</v>
      </c>
      <c r="C30" s="39"/>
      <c r="D30" s="39"/>
      <c r="E30" s="39"/>
      <c r="F30" s="63"/>
    </row>
    <row r="58" spans="1:7" ht="15.75" thickBot="1">
      <c r="A58" s="25"/>
      <c r="B58" s="25"/>
      <c r="C58" s="25"/>
      <c r="D58" s="25"/>
      <c r="E58" s="25"/>
      <c r="F58" s="64"/>
      <c r="G58" s="25"/>
    </row>
    <row r="59" spans="2:4" ht="15.75" thickTop="1">
      <c r="B59" s="65"/>
      <c r="C59" s="65"/>
      <c r="D59" s="65"/>
    </row>
  </sheetData>
  <sheetProtection/>
  <mergeCells count="2">
    <mergeCell ref="B2:F2"/>
    <mergeCell ref="B3:F3"/>
  </mergeCells>
  <printOptions horizontalCentered="1"/>
  <pageMargins left="0.7086614173228347" right="0.7086614173228347" top="0.7480314960629921" bottom="0.7480314960629921" header="0.5905511811023623" footer="0.5905511811023623"/>
  <pageSetup horizontalDpi="300" verticalDpi="300" orientation="portrait" paperSize="9" scale="80" r:id="rId1"/>
  <headerFooter alignWithMargins="0">
    <oddHeader>&amp;L&amp;"Times New Roman,Normal"Cap. VIII&amp;CESTADISTICA UNALM 2015&amp;R&amp;"Times New Roman,Normal"Pág. 89</oddHeader>
    <oddFooter>&amp;C&amp;"Times New Roman,Normal"UNIVERSIDAD NACIONAL AGRARIA LA MOLINA - Oficina de Planificación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view="pageBreakPreview" zoomScaleSheetLayoutView="100" workbookViewId="0" topLeftCell="A4">
      <selection activeCell="I24" sqref="I24"/>
    </sheetView>
  </sheetViews>
  <sheetFormatPr defaultColWidth="11.421875" defaultRowHeight="15"/>
  <cols>
    <col min="1" max="1" width="17.28125" style="44" customWidth="1"/>
    <col min="2" max="25" width="6.57421875" style="43" customWidth="1"/>
    <col min="26" max="26" width="10.57421875" style="43" customWidth="1"/>
    <col min="27" max="27" width="11.00390625" style="56" customWidth="1"/>
  </cols>
  <sheetData>
    <row r="1" spans="1:27" ht="15.75" thickTop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7"/>
    </row>
    <row r="2" spans="1:27" ht="15.7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ht="15.75" customHeight="1">
      <c r="A3" s="68" t="s">
        <v>67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ht="15.75" thickBot="1"/>
    <row r="5" spans="1:27" s="76" customFormat="1" ht="24.75" customHeight="1" thickBot="1">
      <c r="A5" s="69" t="s">
        <v>68</v>
      </c>
      <c r="B5" s="70" t="s">
        <v>69</v>
      </c>
      <c r="C5" s="71" t="s">
        <v>70</v>
      </c>
      <c r="D5" s="72" t="s">
        <v>71</v>
      </c>
      <c r="E5" s="73" t="s">
        <v>70</v>
      </c>
      <c r="F5" s="70" t="s">
        <v>72</v>
      </c>
      <c r="G5" s="71" t="s">
        <v>70</v>
      </c>
      <c r="H5" s="72" t="s">
        <v>73</v>
      </c>
      <c r="I5" s="73" t="s">
        <v>70</v>
      </c>
      <c r="J5" s="70" t="s">
        <v>74</v>
      </c>
      <c r="K5" s="71" t="s">
        <v>70</v>
      </c>
      <c r="L5" s="72" t="s">
        <v>75</v>
      </c>
      <c r="M5" s="73" t="s">
        <v>70</v>
      </c>
      <c r="N5" s="70" t="s">
        <v>76</v>
      </c>
      <c r="O5" s="71" t="s">
        <v>70</v>
      </c>
      <c r="P5" s="72" t="s">
        <v>77</v>
      </c>
      <c r="Q5" s="73" t="s">
        <v>70</v>
      </c>
      <c r="R5" s="70" t="s">
        <v>78</v>
      </c>
      <c r="S5" s="71" t="s">
        <v>70</v>
      </c>
      <c r="T5" s="72" t="s">
        <v>79</v>
      </c>
      <c r="U5" s="73" t="s">
        <v>70</v>
      </c>
      <c r="V5" s="70" t="s">
        <v>80</v>
      </c>
      <c r="W5" s="71" t="s">
        <v>70</v>
      </c>
      <c r="X5" s="72" t="s">
        <v>81</v>
      </c>
      <c r="Y5" s="71" t="s">
        <v>70</v>
      </c>
      <c r="Z5" s="74" t="s">
        <v>82</v>
      </c>
      <c r="AA5" s="75" t="s">
        <v>83</v>
      </c>
    </row>
    <row r="6" spans="1:27" ht="19.5" customHeight="1">
      <c r="A6" s="77" t="s">
        <v>84</v>
      </c>
      <c r="B6" s="78">
        <v>0</v>
      </c>
      <c r="C6" s="79">
        <v>0</v>
      </c>
      <c r="D6" s="80">
        <v>0</v>
      </c>
      <c r="E6" s="81">
        <v>0</v>
      </c>
      <c r="F6" s="78">
        <v>0</v>
      </c>
      <c r="G6" s="79">
        <v>0</v>
      </c>
      <c r="H6" s="80">
        <v>0</v>
      </c>
      <c r="I6" s="81">
        <v>0</v>
      </c>
      <c r="J6" s="78">
        <v>0</v>
      </c>
      <c r="K6" s="79">
        <v>0</v>
      </c>
      <c r="L6" s="80">
        <v>0</v>
      </c>
      <c r="M6" s="81">
        <v>0</v>
      </c>
      <c r="N6" s="78">
        <v>0</v>
      </c>
      <c r="O6" s="79">
        <v>0</v>
      </c>
      <c r="P6" s="80">
        <v>0</v>
      </c>
      <c r="Q6" s="81">
        <v>0</v>
      </c>
      <c r="R6" s="78">
        <v>0</v>
      </c>
      <c r="S6" s="79">
        <v>0</v>
      </c>
      <c r="T6" s="80">
        <v>0</v>
      </c>
      <c r="U6" s="81">
        <v>0</v>
      </c>
      <c r="V6" s="78">
        <v>1</v>
      </c>
      <c r="W6" s="79">
        <v>20</v>
      </c>
      <c r="X6" s="80">
        <v>0</v>
      </c>
      <c r="Y6" s="79">
        <v>0</v>
      </c>
      <c r="Z6" s="82">
        <f aca="true" t="shared" si="0" ref="Z6:Z14">B6+D6+F6+H6+J6+L6+N6+P6+R6+T6+V6+X6</f>
        <v>1</v>
      </c>
      <c r="AA6" s="82">
        <f aca="true" t="shared" si="1" ref="AA6:AA14">C6+E6+G6+I6+K6+M6+O6+Q6+S6+U6+W6+Y6</f>
        <v>20</v>
      </c>
    </row>
    <row r="7" spans="1:27" ht="19.5" customHeight="1">
      <c r="A7" s="83" t="s">
        <v>85</v>
      </c>
      <c r="B7" s="84">
        <v>0</v>
      </c>
      <c r="C7" s="85">
        <v>0</v>
      </c>
      <c r="D7" s="86">
        <v>0</v>
      </c>
      <c r="E7" s="87">
        <v>0</v>
      </c>
      <c r="F7" s="84">
        <v>0</v>
      </c>
      <c r="G7" s="85">
        <v>0</v>
      </c>
      <c r="H7" s="86">
        <v>1</v>
      </c>
      <c r="I7" s="87">
        <v>30</v>
      </c>
      <c r="J7" s="84">
        <v>0</v>
      </c>
      <c r="K7" s="85">
        <v>0</v>
      </c>
      <c r="L7" s="86">
        <v>1</v>
      </c>
      <c r="M7" s="87">
        <v>30</v>
      </c>
      <c r="N7" s="84">
        <v>0</v>
      </c>
      <c r="O7" s="85">
        <v>0</v>
      </c>
      <c r="P7" s="86">
        <v>0</v>
      </c>
      <c r="Q7" s="87">
        <v>0</v>
      </c>
      <c r="R7" s="84">
        <v>1</v>
      </c>
      <c r="S7" s="85">
        <v>30</v>
      </c>
      <c r="T7" s="86">
        <v>0</v>
      </c>
      <c r="U7" s="87">
        <v>0</v>
      </c>
      <c r="V7" s="84">
        <v>0</v>
      </c>
      <c r="W7" s="85">
        <v>0</v>
      </c>
      <c r="X7" s="86">
        <v>0</v>
      </c>
      <c r="Y7" s="85">
        <v>0</v>
      </c>
      <c r="Z7" s="88">
        <f t="shared" si="0"/>
        <v>3</v>
      </c>
      <c r="AA7" s="88">
        <f t="shared" si="1"/>
        <v>90</v>
      </c>
    </row>
    <row r="8" spans="1:27" ht="19.5" customHeight="1">
      <c r="A8" s="83" t="s">
        <v>86</v>
      </c>
      <c r="B8" s="84">
        <v>0</v>
      </c>
      <c r="C8" s="85">
        <v>0</v>
      </c>
      <c r="D8" s="86">
        <v>0</v>
      </c>
      <c r="E8" s="87">
        <v>0</v>
      </c>
      <c r="F8" s="84">
        <v>0</v>
      </c>
      <c r="G8" s="85">
        <v>0</v>
      </c>
      <c r="H8" s="86">
        <v>1</v>
      </c>
      <c r="I8" s="87">
        <v>38</v>
      </c>
      <c r="J8" s="84">
        <v>5</v>
      </c>
      <c r="K8" s="85">
        <v>194</v>
      </c>
      <c r="L8" s="86">
        <v>2</v>
      </c>
      <c r="M8" s="87">
        <v>87</v>
      </c>
      <c r="N8" s="84">
        <v>3</v>
      </c>
      <c r="O8" s="85">
        <v>78</v>
      </c>
      <c r="P8" s="86">
        <v>0</v>
      </c>
      <c r="Q8" s="87">
        <v>0</v>
      </c>
      <c r="R8" s="84">
        <v>2</v>
      </c>
      <c r="S8" s="85">
        <v>70</v>
      </c>
      <c r="T8" s="86">
        <v>3</v>
      </c>
      <c r="U8" s="87">
        <v>150</v>
      </c>
      <c r="V8" s="84">
        <v>4</v>
      </c>
      <c r="W8" s="85">
        <v>148</v>
      </c>
      <c r="X8" s="86">
        <v>3</v>
      </c>
      <c r="Y8" s="85">
        <v>90</v>
      </c>
      <c r="Z8" s="88">
        <f t="shared" si="0"/>
        <v>23</v>
      </c>
      <c r="AA8" s="88">
        <f t="shared" si="1"/>
        <v>855</v>
      </c>
    </row>
    <row r="9" spans="1:27" ht="19.5" customHeight="1">
      <c r="A9" s="83" t="s">
        <v>87</v>
      </c>
      <c r="B9" s="84">
        <v>0</v>
      </c>
      <c r="C9" s="85">
        <v>0</v>
      </c>
      <c r="D9" s="86">
        <v>0</v>
      </c>
      <c r="E9" s="87">
        <v>0</v>
      </c>
      <c r="F9" s="84">
        <v>0</v>
      </c>
      <c r="G9" s="85">
        <v>0</v>
      </c>
      <c r="H9" s="86">
        <v>0</v>
      </c>
      <c r="I9" s="87">
        <v>0</v>
      </c>
      <c r="J9" s="84">
        <v>0</v>
      </c>
      <c r="K9" s="85">
        <v>0</v>
      </c>
      <c r="L9" s="86">
        <v>1</v>
      </c>
      <c r="M9" s="87">
        <v>30</v>
      </c>
      <c r="N9" s="84">
        <v>2</v>
      </c>
      <c r="O9" s="85">
        <v>90</v>
      </c>
      <c r="P9" s="86">
        <v>0</v>
      </c>
      <c r="Q9" s="87">
        <v>0</v>
      </c>
      <c r="R9" s="84">
        <v>0</v>
      </c>
      <c r="S9" s="85">
        <v>0</v>
      </c>
      <c r="T9" s="86">
        <v>0</v>
      </c>
      <c r="U9" s="87">
        <v>0</v>
      </c>
      <c r="V9" s="84">
        <v>3</v>
      </c>
      <c r="W9" s="85">
        <v>91</v>
      </c>
      <c r="X9" s="86">
        <v>0</v>
      </c>
      <c r="Y9" s="85">
        <v>0</v>
      </c>
      <c r="Z9" s="88">
        <f t="shared" si="0"/>
        <v>6</v>
      </c>
      <c r="AA9" s="88">
        <f t="shared" si="1"/>
        <v>211</v>
      </c>
    </row>
    <row r="10" spans="1:27" ht="19.5" customHeight="1">
      <c r="A10" s="83" t="s">
        <v>88</v>
      </c>
      <c r="B10" s="84">
        <v>0</v>
      </c>
      <c r="C10" s="85">
        <v>0</v>
      </c>
      <c r="D10" s="86">
        <v>0</v>
      </c>
      <c r="E10" s="87">
        <v>0</v>
      </c>
      <c r="F10" s="84">
        <v>0</v>
      </c>
      <c r="G10" s="85">
        <v>0</v>
      </c>
      <c r="H10" s="86">
        <v>1</v>
      </c>
      <c r="I10" s="87">
        <v>30</v>
      </c>
      <c r="J10" s="84">
        <v>2</v>
      </c>
      <c r="K10" s="85">
        <v>90</v>
      </c>
      <c r="L10" s="86">
        <v>2</v>
      </c>
      <c r="M10" s="87">
        <v>63</v>
      </c>
      <c r="N10" s="84">
        <v>0</v>
      </c>
      <c r="O10" s="85">
        <v>0</v>
      </c>
      <c r="P10" s="86">
        <v>0</v>
      </c>
      <c r="Q10" s="87">
        <v>0</v>
      </c>
      <c r="R10" s="84">
        <v>0</v>
      </c>
      <c r="S10" s="85">
        <v>0</v>
      </c>
      <c r="T10" s="86">
        <v>6</v>
      </c>
      <c r="U10" s="87">
        <v>215</v>
      </c>
      <c r="V10" s="84">
        <v>2</v>
      </c>
      <c r="W10" s="85">
        <v>72</v>
      </c>
      <c r="X10" s="86">
        <v>0</v>
      </c>
      <c r="Y10" s="85">
        <v>30</v>
      </c>
      <c r="Z10" s="88">
        <f t="shared" si="0"/>
        <v>13</v>
      </c>
      <c r="AA10" s="88">
        <f t="shared" si="1"/>
        <v>500</v>
      </c>
    </row>
    <row r="11" spans="1:27" ht="19.5" customHeight="1">
      <c r="A11" s="83" t="s">
        <v>89</v>
      </c>
      <c r="B11" s="84">
        <v>1</v>
      </c>
      <c r="C11" s="85">
        <v>32</v>
      </c>
      <c r="D11" s="86">
        <v>0</v>
      </c>
      <c r="E11" s="87">
        <v>0</v>
      </c>
      <c r="F11" s="84">
        <v>0</v>
      </c>
      <c r="G11" s="85">
        <v>0</v>
      </c>
      <c r="H11" s="86">
        <v>0</v>
      </c>
      <c r="I11" s="87">
        <v>0</v>
      </c>
      <c r="J11" s="84">
        <v>1</v>
      </c>
      <c r="K11" s="85">
        <v>30</v>
      </c>
      <c r="L11" s="86">
        <v>0</v>
      </c>
      <c r="M11" s="87">
        <v>0</v>
      </c>
      <c r="N11" s="84">
        <v>1</v>
      </c>
      <c r="O11" s="85">
        <v>35</v>
      </c>
      <c r="P11" s="86">
        <v>0</v>
      </c>
      <c r="Q11" s="87">
        <v>0</v>
      </c>
      <c r="R11" s="84">
        <v>0</v>
      </c>
      <c r="S11" s="85">
        <v>0</v>
      </c>
      <c r="T11" s="86">
        <v>0</v>
      </c>
      <c r="U11" s="87">
        <v>0</v>
      </c>
      <c r="V11" s="84">
        <v>1</v>
      </c>
      <c r="W11" s="85">
        <v>22</v>
      </c>
      <c r="X11" s="86">
        <v>0</v>
      </c>
      <c r="Y11" s="85">
        <v>0</v>
      </c>
      <c r="Z11" s="88">
        <f t="shared" si="0"/>
        <v>4</v>
      </c>
      <c r="AA11" s="88">
        <f t="shared" si="1"/>
        <v>119</v>
      </c>
    </row>
    <row r="12" spans="1:27" ht="19.5" customHeight="1">
      <c r="A12" s="83" t="s">
        <v>90</v>
      </c>
      <c r="B12" s="84">
        <v>0</v>
      </c>
      <c r="C12" s="85">
        <v>0</v>
      </c>
      <c r="D12" s="86">
        <v>0</v>
      </c>
      <c r="E12" s="87">
        <v>0</v>
      </c>
      <c r="F12" s="84">
        <v>0</v>
      </c>
      <c r="G12" s="85">
        <v>0</v>
      </c>
      <c r="H12" s="86">
        <v>0</v>
      </c>
      <c r="I12" s="87">
        <v>0</v>
      </c>
      <c r="J12" s="84">
        <v>2</v>
      </c>
      <c r="K12" s="85">
        <v>96</v>
      </c>
      <c r="L12" s="86">
        <v>2</v>
      </c>
      <c r="M12" s="87">
        <v>60</v>
      </c>
      <c r="N12" s="84">
        <v>4</v>
      </c>
      <c r="O12" s="85">
        <v>140</v>
      </c>
      <c r="P12" s="86">
        <v>0</v>
      </c>
      <c r="Q12" s="87">
        <v>0</v>
      </c>
      <c r="R12" s="84">
        <v>0</v>
      </c>
      <c r="S12" s="85">
        <v>0</v>
      </c>
      <c r="T12" s="86">
        <v>1</v>
      </c>
      <c r="U12" s="87">
        <v>22</v>
      </c>
      <c r="V12" s="84">
        <v>3</v>
      </c>
      <c r="W12" s="85">
        <v>110</v>
      </c>
      <c r="X12" s="86">
        <v>1</v>
      </c>
      <c r="Y12" s="85">
        <v>0</v>
      </c>
      <c r="Z12" s="88">
        <f t="shared" si="0"/>
        <v>13</v>
      </c>
      <c r="AA12" s="88">
        <f t="shared" si="1"/>
        <v>428</v>
      </c>
    </row>
    <row r="13" spans="1:27" ht="19.5" customHeight="1" thickBot="1">
      <c r="A13" s="89" t="s">
        <v>91</v>
      </c>
      <c r="B13" s="90">
        <v>0</v>
      </c>
      <c r="C13" s="91">
        <v>0</v>
      </c>
      <c r="D13" s="92">
        <v>0</v>
      </c>
      <c r="E13" s="93">
        <v>0</v>
      </c>
      <c r="F13" s="90">
        <v>0</v>
      </c>
      <c r="G13" s="91">
        <v>0</v>
      </c>
      <c r="H13" s="92">
        <v>0</v>
      </c>
      <c r="I13" s="93">
        <v>0</v>
      </c>
      <c r="J13" s="90">
        <v>0</v>
      </c>
      <c r="K13" s="91">
        <v>0</v>
      </c>
      <c r="L13" s="92">
        <v>0</v>
      </c>
      <c r="M13" s="93">
        <v>0</v>
      </c>
      <c r="N13" s="90">
        <v>0</v>
      </c>
      <c r="O13" s="91">
        <v>0</v>
      </c>
      <c r="P13" s="92">
        <v>0</v>
      </c>
      <c r="Q13" s="93">
        <v>0</v>
      </c>
      <c r="R13" s="90">
        <v>0</v>
      </c>
      <c r="S13" s="91">
        <v>0</v>
      </c>
      <c r="T13" s="92">
        <v>0</v>
      </c>
      <c r="U13" s="93">
        <v>0</v>
      </c>
      <c r="V13" s="90">
        <v>0</v>
      </c>
      <c r="W13" s="91">
        <v>0</v>
      </c>
      <c r="X13" s="92">
        <v>0</v>
      </c>
      <c r="Y13" s="91">
        <v>0</v>
      </c>
      <c r="Z13" s="94">
        <f t="shared" si="0"/>
        <v>0</v>
      </c>
      <c r="AA13" s="94">
        <f t="shared" si="1"/>
        <v>0</v>
      </c>
    </row>
    <row r="14" spans="1:27" s="76" customFormat="1" ht="21" customHeight="1" thickBot="1">
      <c r="A14" s="69" t="s">
        <v>92</v>
      </c>
      <c r="B14" s="70">
        <v>0</v>
      </c>
      <c r="C14" s="71">
        <f>SUM(C6:C13)</f>
        <v>32</v>
      </c>
      <c r="D14" s="72">
        <f>SUM(D6:D13)</f>
        <v>0</v>
      </c>
      <c r="E14" s="73">
        <v>0</v>
      </c>
      <c r="F14" s="70">
        <f>SUM(F6:F13)</f>
        <v>0</v>
      </c>
      <c r="G14" s="71">
        <v>0</v>
      </c>
      <c r="H14" s="72">
        <f aca="true" t="shared" si="2" ref="H14:Y14">SUM(H6:H13)</f>
        <v>3</v>
      </c>
      <c r="I14" s="73">
        <f t="shared" si="2"/>
        <v>98</v>
      </c>
      <c r="J14" s="70">
        <f t="shared" si="2"/>
        <v>10</v>
      </c>
      <c r="K14" s="71">
        <f t="shared" si="2"/>
        <v>410</v>
      </c>
      <c r="L14" s="72">
        <f t="shared" si="2"/>
        <v>8</v>
      </c>
      <c r="M14" s="73">
        <f t="shared" si="2"/>
        <v>270</v>
      </c>
      <c r="N14" s="70">
        <f t="shared" si="2"/>
        <v>10</v>
      </c>
      <c r="O14" s="71">
        <f t="shared" si="2"/>
        <v>343</v>
      </c>
      <c r="P14" s="72">
        <f t="shared" si="2"/>
        <v>0</v>
      </c>
      <c r="Q14" s="73">
        <f t="shared" si="2"/>
        <v>0</v>
      </c>
      <c r="R14" s="70">
        <f t="shared" si="2"/>
        <v>3</v>
      </c>
      <c r="S14" s="71">
        <f t="shared" si="2"/>
        <v>100</v>
      </c>
      <c r="T14" s="72">
        <f t="shared" si="2"/>
        <v>10</v>
      </c>
      <c r="U14" s="73">
        <f t="shared" si="2"/>
        <v>387</v>
      </c>
      <c r="V14" s="70">
        <f t="shared" si="2"/>
        <v>14</v>
      </c>
      <c r="W14" s="71">
        <f t="shared" si="2"/>
        <v>463</v>
      </c>
      <c r="X14" s="72">
        <f t="shared" si="2"/>
        <v>4</v>
      </c>
      <c r="Y14" s="71">
        <f t="shared" si="2"/>
        <v>120</v>
      </c>
      <c r="Z14" s="74">
        <f t="shared" si="0"/>
        <v>62</v>
      </c>
      <c r="AA14" s="95">
        <f t="shared" si="1"/>
        <v>2223</v>
      </c>
    </row>
    <row r="17" spans="1:27" ht="15.75" customHeight="1">
      <c r="A17" s="68" t="s">
        <v>66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ht="15.75" customHeight="1">
      <c r="A18" s="68" t="s">
        <v>93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ht="15.75" thickBot="1"/>
    <row r="20" spans="1:27" s="76" customFormat="1" ht="25.5" customHeight="1" thickBot="1">
      <c r="A20" s="96" t="s">
        <v>68</v>
      </c>
      <c r="B20" s="72" t="s">
        <v>69</v>
      </c>
      <c r="C20" s="73" t="s">
        <v>70</v>
      </c>
      <c r="D20" s="70" t="s">
        <v>71</v>
      </c>
      <c r="E20" s="71" t="s">
        <v>70</v>
      </c>
      <c r="F20" s="72" t="s">
        <v>72</v>
      </c>
      <c r="G20" s="73" t="s">
        <v>70</v>
      </c>
      <c r="H20" s="70" t="s">
        <v>73</v>
      </c>
      <c r="I20" s="71" t="s">
        <v>70</v>
      </c>
      <c r="J20" s="72" t="s">
        <v>74</v>
      </c>
      <c r="K20" s="73" t="s">
        <v>70</v>
      </c>
      <c r="L20" s="70" t="s">
        <v>75</v>
      </c>
      <c r="M20" s="71" t="s">
        <v>70</v>
      </c>
      <c r="N20" s="72" t="s">
        <v>76</v>
      </c>
      <c r="O20" s="73" t="s">
        <v>70</v>
      </c>
      <c r="P20" s="70" t="s">
        <v>77</v>
      </c>
      <c r="Q20" s="71" t="s">
        <v>70</v>
      </c>
      <c r="R20" s="72" t="s">
        <v>78</v>
      </c>
      <c r="S20" s="73" t="s">
        <v>70</v>
      </c>
      <c r="T20" s="70" t="s">
        <v>79</v>
      </c>
      <c r="U20" s="71" t="s">
        <v>70</v>
      </c>
      <c r="V20" s="72" t="s">
        <v>80</v>
      </c>
      <c r="W20" s="73" t="s">
        <v>70</v>
      </c>
      <c r="X20" s="70" t="s">
        <v>81</v>
      </c>
      <c r="Y20" s="71" t="s">
        <v>70</v>
      </c>
      <c r="Z20" s="74" t="s">
        <v>94</v>
      </c>
      <c r="AA20" s="75" t="s">
        <v>95</v>
      </c>
    </row>
    <row r="21" spans="1:27" ht="19.5" customHeight="1">
      <c r="A21" s="97" t="s">
        <v>84</v>
      </c>
      <c r="B21" s="80">
        <v>0</v>
      </c>
      <c r="C21" s="81">
        <v>0</v>
      </c>
      <c r="D21" s="78">
        <v>0</v>
      </c>
      <c r="E21" s="79">
        <v>0</v>
      </c>
      <c r="F21" s="80">
        <v>0</v>
      </c>
      <c r="G21" s="81">
        <v>0</v>
      </c>
      <c r="H21" s="78">
        <v>8</v>
      </c>
      <c r="I21" s="79">
        <v>247</v>
      </c>
      <c r="J21" s="80">
        <v>5</v>
      </c>
      <c r="K21" s="81">
        <v>94</v>
      </c>
      <c r="L21" s="78">
        <v>3</v>
      </c>
      <c r="M21" s="79">
        <v>45</v>
      </c>
      <c r="N21" s="80">
        <v>0</v>
      </c>
      <c r="O21" s="81">
        <v>0</v>
      </c>
      <c r="P21" s="78">
        <v>0</v>
      </c>
      <c r="Q21" s="79">
        <v>0</v>
      </c>
      <c r="R21" s="80">
        <v>4</v>
      </c>
      <c r="S21" s="81">
        <v>105</v>
      </c>
      <c r="T21" s="78">
        <v>5</v>
      </c>
      <c r="U21" s="79">
        <v>105</v>
      </c>
      <c r="V21" s="80">
        <v>3</v>
      </c>
      <c r="W21" s="81">
        <v>48</v>
      </c>
      <c r="X21" s="78">
        <v>0</v>
      </c>
      <c r="Y21" s="79">
        <v>0</v>
      </c>
      <c r="Z21" s="98">
        <f aca="true" t="shared" si="3" ref="Z21:Z29">B21+D21+F21+H21+J21+L21+N21+P21+R21+T21+V21+X21</f>
        <v>28</v>
      </c>
      <c r="AA21" s="82">
        <f aca="true" t="shared" si="4" ref="AA21:AA29">C21+E21+G21+I21+K21+M21+O21+Q21+S21+U21+W21+Y21</f>
        <v>644</v>
      </c>
    </row>
    <row r="22" spans="1:27" ht="19.5" customHeight="1">
      <c r="A22" s="99" t="s">
        <v>85</v>
      </c>
      <c r="B22" s="86">
        <v>0</v>
      </c>
      <c r="C22" s="87">
        <v>0</v>
      </c>
      <c r="D22" s="84">
        <v>0</v>
      </c>
      <c r="E22" s="85">
        <v>0</v>
      </c>
      <c r="F22" s="86">
        <v>0</v>
      </c>
      <c r="G22" s="87">
        <v>0</v>
      </c>
      <c r="H22" s="84">
        <v>2</v>
      </c>
      <c r="I22" s="85">
        <v>95</v>
      </c>
      <c r="J22" s="86">
        <v>2</v>
      </c>
      <c r="K22" s="87">
        <v>70</v>
      </c>
      <c r="L22" s="84">
        <v>0</v>
      </c>
      <c r="M22" s="85">
        <v>0</v>
      </c>
      <c r="N22" s="86">
        <v>0</v>
      </c>
      <c r="O22" s="87">
        <v>0</v>
      </c>
      <c r="P22" s="84">
        <v>0</v>
      </c>
      <c r="Q22" s="85">
        <v>0</v>
      </c>
      <c r="R22" s="86">
        <v>2</v>
      </c>
      <c r="S22" s="87">
        <v>40</v>
      </c>
      <c r="T22" s="84">
        <v>2</v>
      </c>
      <c r="U22" s="85">
        <v>100</v>
      </c>
      <c r="V22" s="86">
        <v>0</v>
      </c>
      <c r="W22" s="87">
        <v>0</v>
      </c>
      <c r="X22" s="84">
        <v>1</v>
      </c>
      <c r="Y22" s="85">
        <v>25</v>
      </c>
      <c r="Z22" s="88">
        <f t="shared" si="3"/>
        <v>9</v>
      </c>
      <c r="AA22" s="88">
        <f t="shared" si="4"/>
        <v>330</v>
      </c>
    </row>
    <row r="23" spans="1:27" ht="19.5" customHeight="1">
      <c r="A23" s="99" t="s">
        <v>86</v>
      </c>
      <c r="B23" s="86">
        <v>0</v>
      </c>
      <c r="C23" s="87">
        <v>0</v>
      </c>
      <c r="D23" s="84">
        <v>0</v>
      </c>
      <c r="E23" s="85">
        <v>0</v>
      </c>
      <c r="F23" s="86">
        <v>0</v>
      </c>
      <c r="G23" s="87">
        <v>0</v>
      </c>
      <c r="H23" s="84">
        <v>7</v>
      </c>
      <c r="I23" s="85">
        <v>175</v>
      </c>
      <c r="J23" s="86">
        <v>6</v>
      </c>
      <c r="K23" s="87">
        <v>158</v>
      </c>
      <c r="L23" s="84">
        <v>8</v>
      </c>
      <c r="M23" s="85">
        <v>248</v>
      </c>
      <c r="N23" s="86">
        <v>0</v>
      </c>
      <c r="O23" s="87">
        <v>0</v>
      </c>
      <c r="P23" s="84">
        <v>1</v>
      </c>
      <c r="Q23" s="85">
        <v>20</v>
      </c>
      <c r="R23" s="86">
        <v>5</v>
      </c>
      <c r="S23" s="87">
        <v>127</v>
      </c>
      <c r="T23" s="84">
        <v>3</v>
      </c>
      <c r="U23" s="85">
        <v>80</v>
      </c>
      <c r="V23" s="86">
        <v>3</v>
      </c>
      <c r="W23" s="87">
        <v>73</v>
      </c>
      <c r="X23" s="84">
        <v>1</v>
      </c>
      <c r="Y23" s="85">
        <v>8</v>
      </c>
      <c r="Z23" s="88">
        <f t="shared" si="3"/>
        <v>34</v>
      </c>
      <c r="AA23" s="88">
        <f t="shared" si="4"/>
        <v>889</v>
      </c>
    </row>
    <row r="24" spans="1:27" ht="19.5" customHeight="1">
      <c r="A24" s="99" t="s">
        <v>87</v>
      </c>
      <c r="B24" s="86">
        <v>0</v>
      </c>
      <c r="C24" s="87">
        <v>0</v>
      </c>
      <c r="D24" s="84">
        <v>0</v>
      </c>
      <c r="E24" s="85">
        <v>0</v>
      </c>
      <c r="F24" s="86">
        <v>0</v>
      </c>
      <c r="G24" s="87">
        <v>0</v>
      </c>
      <c r="H24" s="84">
        <v>0</v>
      </c>
      <c r="I24" s="85">
        <v>0</v>
      </c>
      <c r="J24" s="86">
        <v>0</v>
      </c>
      <c r="K24" s="87">
        <v>0</v>
      </c>
      <c r="L24" s="84">
        <v>1</v>
      </c>
      <c r="M24" s="85">
        <v>25</v>
      </c>
      <c r="N24" s="86">
        <v>0</v>
      </c>
      <c r="O24" s="87">
        <v>0</v>
      </c>
      <c r="P24" s="84">
        <v>0</v>
      </c>
      <c r="Q24" s="85">
        <v>0</v>
      </c>
      <c r="R24" s="86">
        <v>0</v>
      </c>
      <c r="S24" s="87">
        <v>0</v>
      </c>
      <c r="T24" s="84">
        <v>0</v>
      </c>
      <c r="U24" s="85">
        <v>0</v>
      </c>
      <c r="V24" s="86">
        <v>2</v>
      </c>
      <c r="W24" s="87">
        <v>50</v>
      </c>
      <c r="X24" s="84">
        <v>1</v>
      </c>
      <c r="Y24" s="85">
        <v>10</v>
      </c>
      <c r="Z24" s="88">
        <f t="shared" si="3"/>
        <v>4</v>
      </c>
      <c r="AA24" s="88">
        <f t="shared" si="4"/>
        <v>85</v>
      </c>
    </row>
    <row r="25" spans="1:27" ht="19.5" customHeight="1">
      <c r="A25" s="99" t="s">
        <v>88</v>
      </c>
      <c r="B25" s="86">
        <v>0</v>
      </c>
      <c r="C25" s="87">
        <v>0</v>
      </c>
      <c r="D25" s="84">
        <v>0</v>
      </c>
      <c r="E25" s="85">
        <v>0</v>
      </c>
      <c r="F25" s="86">
        <v>0</v>
      </c>
      <c r="G25" s="87">
        <v>0</v>
      </c>
      <c r="H25" s="84">
        <v>0</v>
      </c>
      <c r="I25" s="85">
        <v>0</v>
      </c>
      <c r="J25" s="86">
        <v>0</v>
      </c>
      <c r="K25" s="87">
        <v>0</v>
      </c>
      <c r="L25" s="84">
        <v>1</v>
      </c>
      <c r="M25" s="85">
        <v>35</v>
      </c>
      <c r="N25" s="86">
        <v>0</v>
      </c>
      <c r="O25" s="87">
        <v>0</v>
      </c>
      <c r="P25" s="84">
        <v>0</v>
      </c>
      <c r="Q25" s="85">
        <v>0</v>
      </c>
      <c r="R25" s="86">
        <v>1</v>
      </c>
      <c r="S25" s="87">
        <v>50</v>
      </c>
      <c r="T25" s="84">
        <v>1</v>
      </c>
      <c r="U25" s="85">
        <v>50</v>
      </c>
      <c r="V25" s="86">
        <v>0</v>
      </c>
      <c r="W25" s="87">
        <v>0</v>
      </c>
      <c r="X25" s="84">
        <v>0</v>
      </c>
      <c r="Y25" s="85">
        <v>0</v>
      </c>
      <c r="Z25" s="88">
        <f t="shared" si="3"/>
        <v>3</v>
      </c>
      <c r="AA25" s="88">
        <f t="shared" si="4"/>
        <v>135</v>
      </c>
    </row>
    <row r="26" spans="1:27" ht="19.5" customHeight="1">
      <c r="A26" s="99" t="s">
        <v>89</v>
      </c>
      <c r="B26" s="86">
        <v>0</v>
      </c>
      <c r="C26" s="87">
        <v>0</v>
      </c>
      <c r="D26" s="84">
        <v>0</v>
      </c>
      <c r="E26" s="85">
        <v>0</v>
      </c>
      <c r="F26" s="86">
        <v>0</v>
      </c>
      <c r="G26" s="87">
        <v>0</v>
      </c>
      <c r="H26" s="84">
        <v>2</v>
      </c>
      <c r="I26" s="85">
        <v>78</v>
      </c>
      <c r="J26" s="86">
        <v>2</v>
      </c>
      <c r="K26" s="87">
        <v>80</v>
      </c>
      <c r="L26" s="84">
        <v>4</v>
      </c>
      <c r="M26" s="85">
        <v>136</v>
      </c>
      <c r="N26" s="86">
        <v>1</v>
      </c>
      <c r="O26" s="87">
        <v>30</v>
      </c>
      <c r="P26" s="84">
        <v>0</v>
      </c>
      <c r="Q26" s="85">
        <v>0</v>
      </c>
      <c r="R26" s="86">
        <v>0</v>
      </c>
      <c r="S26" s="87">
        <v>0</v>
      </c>
      <c r="T26" s="84">
        <v>2</v>
      </c>
      <c r="U26" s="85">
        <v>69</v>
      </c>
      <c r="V26" s="86">
        <v>3</v>
      </c>
      <c r="W26" s="87">
        <v>176</v>
      </c>
      <c r="X26" s="84">
        <v>0</v>
      </c>
      <c r="Y26" s="85">
        <v>0</v>
      </c>
      <c r="Z26" s="88">
        <f t="shared" si="3"/>
        <v>14</v>
      </c>
      <c r="AA26" s="88">
        <f t="shared" si="4"/>
        <v>569</v>
      </c>
    </row>
    <row r="27" spans="1:27" ht="19.5" customHeight="1">
      <c r="A27" s="99" t="s">
        <v>90</v>
      </c>
      <c r="B27" s="86">
        <v>0</v>
      </c>
      <c r="C27" s="87">
        <v>0</v>
      </c>
      <c r="D27" s="84">
        <v>0</v>
      </c>
      <c r="E27" s="85">
        <v>0</v>
      </c>
      <c r="F27" s="86">
        <v>0</v>
      </c>
      <c r="G27" s="87">
        <v>0</v>
      </c>
      <c r="H27" s="84">
        <v>0</v>
      </c>
      <c r="I27" s="85">
        <v>0</v>
      </c>
      <c r="J27" s="86">
        <v>0</v>
      </c>
      <c r="K27" s="87">
        <v>0</v>
      </c>
      <c r="L27" s="84">
        <v>1</v>
      </c>
      <c r="M27" s="85">
        <v>40</v>
      </c>
      <c r="N27" s="86">
        <v>1</v>
      </c>
      <c r="O27" s="87">
        <v>28</v>
      </c>
      <c r="P27" s="84">
        <v>0</v>
      </c>
      <c r="Q27" s="85">
        <v>0</v>
      </c>
      <c r="R27" s="86">
        <v>0</v>
      </c>
      <c r="S27" s="87">
        <v>0</v>
      </c>
      <c r="T27" s="84">
        <v>1</v>
      </c>
      <c r="U27" s="85">
        <v>28</v>
      </c>
      <c r="V27" s="86">
        <v>0</v>
      </c>
      <c r="W27" s="87">
        <v>0</v>
      </c>
      <c r="X27" s="84">
        <v>1</v>
      </c>
      <c r="Y27" s="85">
        <v>11</v>
      </c>
      <c r="Z27" s="88">
        <f t="shared" si="3"/>
        <v>4</v>
      </c>
      <c r="AA27" s="88">
        <f t="shared" si="4"/>
        <v>107</v>
      </c>
    </row>
    <row r="28" spans="1:27" ht="19.5" customHeight="1" thickBot="1">
      <c r="A28" s="100" t="s">
        <v>91</v>
      </c>
      <c r="B28" s="92">
        <v>0</v>
      </c>
      <c r="C28" s="93">
        <v>0</v>
      </c>
      <c r="D28" s="90">
        <v>0</v>
      </c>
      <c r="E28" s="91">
        <v>0</v>
      </c>
      <c r="F28" s="92">
        <v>0</v>
      </c>
      <c r="G28" s="93">
        <v>0</v>
      </c>
      <c r="H28" s="90">
        <v>1</v>
      </c>
      <c r="I28" s="91">
        <v>25</v>
      </c>
      <c r="J28" s="92">
        <v>5</v>
      </c>
      <c r="K28" s="93">
        <v>94</v>
      </c>
      <c r="L28" s="90">
        <v>3</v>
      </c>
      <c r="M28" s="91">
        <v>91</v>
      </c>
      <c r="N28" s="92">
        <v>0</v>
      </c>
      <c r="O28" s="93">
        <v>0</v>
      </c>
      <c r="P28" s="90">
        <v>0</v>
      </c>
      <c r="Q28" s="91">
        <v>0</v>
      </c>
      <c r="R28" s="92">
        <v>0</v>
      </c>
      <c r="S28" s="93">
        <v>0</v>
      </c>
      <c r="T28" s="90">
        <v>4</v>
      </c>
      <c r="U28" s="91">
        <v>103</v>
      </c>
      <c r="V28" s="92">
        <v>7</v>
      </c>
      <c r="W28" s="93">
        <v>158</v>
      </c>
      <c r="X28" s="90">
        <v>1</v>
      </c>
      <c r="Y28" s="91">
        <v>20</v>
      </c>
      <c r="Z28" s="101">
        <f t="shared" si="3"/>
        <v>21</v>
      </c>
      <c r="AA28" s="94">
        <f t="shared" si="4"/>
        <v>491</v>
      </c>
    </row>
    <row r="29" spans="1:27" ht="21" customHeight="1" thickBot="1">
      <c r="A29" s="96" t="s">
        <v>92</v>
      </c>
      <c r="B29" s="70">
        <f aca="true" t="shared" si="5" ref="B29:Y29">SUM(B21:B28)</f>
        <v>0</v>
      </c>
      <c r="C29" s="73">
        <f t="shared" si="5"/>
        <v>0</v>
      </c>
      <c r="D29" s="70">
        <f t="shared" si="5"/>
        <v>0</v>
      </c>
      <c r="E29" s="71">
        <f t="shared" si="5"/>
        <v>0</v>
      </c>
      <c r="F29" s="72">
        <f t="shared" si="5"/>
        <v>0</v>
      </c>
      <c r="G29" s="73">
        <f t="shared" si="5"/>
        <v>0</v>
      </c>
      <c r="H29" s="70">
        <f t="shared" si="5"/>
        <v>20</v>
      </c>
      <c r="I29" s="71">
        <f t="shared" si="5"/>
        <v>620</v>
      </c>
      <c r="J29" s="72">
        <f t="shared" si="5"/>
        <v>20</v>
      </c>
      <c r="K29" s="73">
        <f t="shared" si="5"/>
        <v>496</v>
      </c>
      <c r="L29" s="70">
        <f t="shared" si="5"/>
        <v>21</v>
      </c>
      <c r="M29" s="71">
        <f t="shared" si="5"/>
        <v>620</v>
      </c>
      <c r="N29" s="72">
        <f t="shared" si="5"/>
        <v>2</v>
      </c>
      <c r="O29" s="73">
        <f t="shared" si="5"/>
        <v>58</v>
      </c>
      <c r="P29" s="70">
        <f t="shared" si="5"/>
        <v>1</v>
      </c>
      <c r="Q29" s="71">
        <f t="shared" si="5"/>
        <v>20</v>
      </c>
      <c r="R29" s="72">
        <f t="shared" si="5"/>
        <v>12</v>
      </c>
      <c r="S29" s="73">
        <f t="shared" si="5"/>
        <v>322</v>
      </c>
      <c r="T29" s="70">
        <f t="shared" si="5"/>
        <v>18</v>
      </c>
      <c r="U29" s="71">
        <f t="shared" si="5"/>
        <v>535</v>
      </c>
      <c r="V29" s="72">
        <f t="shared" si="5"/>
        <v>18</v>
      </c>
      <c r="W29" s="73">
        <f t="shared" si="5"/>
        <v>505</v>
      </c>
      <c r="X29" s="70">
        <f t="shared" si="5"/>
        <v>5</v>
      </c>
      <c r="Y29" s="71">
        <f t="shared" si="5"/>
        <v>74</v>
      </c>
      <c r="Z29" s="74">
        <f t="shared" si="3"/>
        <v>117</v>
      </c>
      <c r="AA29" s="95">
        <f t="shared" si="4"/>
        <v>3250</v>
      </c>
    </row>
    <row r="30" ht="15">
      <c r="A30" s="39" t="s">
        <v>40</v>
      </c>
    </row>
    <row r="34" spans="15:25" ht="15"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</row>
    <row r="35" spans="15:25" ht="15"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</row>
    <row r="36" spans="15:25" ht="15"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</row>
    <row r="37" spans="15:25" ht="15"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</row>
    <row r="39" spans="15:25" ht="19.5" customHeight="1">
      <c r="O39" s="103"/>
      <c r="P39" s="102"/>
      <c r="Q39" s="103"/>
      <c r="R39" s="102"/>
      <c r="S39" s="103"/>
      <c r="T39" s="102"/>
      <c r="U39" s="103"/>
      <c r="V39" s="102"/>
      <c r="W39" s="103"/>
      <c r="X39" s="102"/>
      <c r="Y39" s="103"/>
    </row>
    <row r="40" spans="15:25" ht="19.5" customHeight="1">
      <c r="O40" s="103"/>
      <c r="P40" s="102"/>
      <c r="Q40" s="103"/>
      <c r="R40" s="102"/>
      <c r="S40" s="103"/>
      <c r="T40" s="102"/>
      <c r="U40" s="103"/>
      <c r="V40" s="102"/>
      <c r="W40" s="103"/>
      <c r="X40" s="102"/>
      <c r="Y40" s="103"/>
    </row>
    <row r="41" spans="1:27" ht="19.5" customHeight="1" thickBot="1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6"/>
      <c r="P41" s="105"/>
      <c r="Q41" s="106"/>
      <c r="R41" s="105"/>
      <c r="S41" s="106"/>
      <c r="T41" s="105"/>
      <c r="U41" s="106"/>
      <c r="V41" s="105"/>
      <c r="W41" s="106"/>
      <c r="X41" s="105"/>
      <c r="Y41" s="106"/>
      <c r="Z41" s="105"/>
      <c r="AA41" s="107"/>
    </row>
    <row r="42" spans="1:27" ht="19.5" customHeight="1" thickTop="1">
      <c r="A42" s="108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3"/>
      <c r="P42" s="102"/>
      <c r="Q42" s="103"/>
      <c r="R42" s="102"/>
      <c r="S42" s="103"/>
      <c r="T42" s="102"/>
      <c r="U42" s="103"/>
      <c r="V42" s="102"/>
      <c r="W42" s="103"/>
      <c r="X42" s="102"/>
      <c r="Y42" s="103"/>
      <c r="Z42" s="102"/>
      <c r="AA42" s="109"/>
    </row>
    <row r="43" spans="15:25" ht="19.5" customHeight="1">
      <c r="O43" s="103"/>
      <c r="P43" s="102"/>
      <c r="Q43" s="103"/>
      <c r="R43" s="102"/>
      <c r="S43" s="103"/>
      <c r="T43" s="102"/>
      <c r="U43" s="103"/>
      <c r="V43" s="102"/>
      <c r="W43" s="103"/>
      <c r="X43" s="102"/>
      <c r="Y43" s="103"/>
    </row>
    <row r="44" spans="15:25" ht="19.5" customHeight="1">
      <c r="O44" s="103"/>
      <c r="P44" s="102"/>
      <c r="Q44" s="103"/>
      <c r="R44" s="102"/>
      <c r="S44" s="103"/>
      <c r="T44" s="102"/>
      <c r="U44" s="103"/>
      <c r="V44" s="102"/>
      <c r="W44" s="103"/>
      <c r="X44" s="102"/>
      <c r="Y44" s="103"/>
    </row>
    <row r="45" spans="15:25" ht="19.5" customHeight="1">
      <c r="O45" s="103"/>
      <c r="P45" s="102"/>
      <c r="Q45" s="103"/>
      <c r="R45" s="102"/>
      <c r="S45" s="103"/>
      <c r="T45" s="102"/>
      <c r="U45" s="103"/>
      <c r="V45" s="102"/>
      <c r="W45" s="103"/>
      <c r="X45" s="102"/>
      <c r="Y45" s="103"/>
    </row>
    <row r="46" spans="15:25" ht="19.5" customHeight="1">
      <c r="O46" s="103"/>
      <c r="P46" s="102"/>
      <c r="Q46" s="103"/>
      <c r="R46" s="102"/>
      <c r="S46" s="103"/>
      <c r="T46" s="102"/>
      <c r="U46" s="103"/>
      <c r="V46" s="102"/>
      <c r="W46" s="103"/>
      <c r="X46" s="102"/>
      <c r="Y46" s="103"/>
    </row>
    <row r="47" spans="15:25" ht="18" customHeight="1">
      <c r="O47" s="103"/>
      <c r="P47" s="102"/>
      <c r="Q47" s="103"/>
      <c r="R47" s="102"/>
      <c r="S47" s="103"/>
      <c r="T47" s="102"/>
      <c r="U47" s="103"/>
      <c r="V47" s="102"/>
      <c r="W47" s="103"/>
      <c r="X47" s="102"/>
      <c r="Y47" s="103"/>
    </row>
    <row r="54" ht="23.25" customHeight="1"/>
    <row r="55" ht="25.5" customHeight="1"/>
    <row r="61" ht="21" customHeight="1"/>
    <row r="62" ht="26.25" customHeight="1"/>
  </sheetData>
  <sheetProtection/>
  <mergeCells count="4">
    <mergeCell ref="A2:AA2"/>
    <mergeCell ref="A3:AA3"/>
    <mergeCell ref="A17:AA17"/>
    <mergeCell ref="A18:AA18"/>
  </mergeCells>
  <printOptions horizontalCentered="1"/>
  <pageMargins left="0.7086614173228347" right="0.7086614173228347" top="0.7480314960629921" bottom="0.8267716535433072" header="0.5905511811023623" footer="0.5905511811023623"/>
  <pageSetup horizontalDpi="300" verticalDpi="300" orientation="landscape" paperSize="9" scale="65" r:id="rId1"/>
  <headerFooter alignWithMargins="0">
    <oddHeader>&amp;L&amp;"Times New Roman,Normal"Cap. VIII&amp;C&amp;"Times New Roman,Normal"ESTADISTICAS UNALM 2015&amp;R&amp;"Times New Roman,Normal"Pág. 90</oddHeader>
    <oddFooter>&amp;C
&amp;"Times New Roman,Normal"UNIVERSIDAD NACIONAL AGRARIA LA MOLINA  - Oficina de Planificación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workbookViewId="0" topLeftCell="A1">
      <selection activeCell="A30" sqref="A30:IV30"/>
    </sheetView>
  </sheetViews>
  <sheetFormatPr defaultColWidth="11.421875" defaultRowHeight="15"/>
  <cols>
    <col min="1" max="1" width="21.00390625" style="0" customWidth="1"/>
    <col min="2" max="14" width="10.00390625" style="0" customWidth="1"/>
  </cols>
  <sheetData>
    <row r="1" spans="1:14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110" t="s">
        <v>96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.75" customHeight="1">
      <c r="A3" s="110" t="s">
        <v>97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5.75" thickBot="1">
      <c r="A4" s="4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76" customFormat="1" ht="15.75" thickBot="1">
      <c r="A5" s="111" t="s">
        <v>98</v>
      </c>
      <c r="B5" s="70" t="s">
        <v>69</v>
      </c>
      <c r="C5" s="112" t="s">
        <v>71</v>
      </c>
      <c r="D5" s="112" t="s">
        <v>72</v>
      </c>
      <c r="E5" s="112" t="s">
        <v>73</v>
      </c>
      <c r="F5" s="112" t="s">
        <v>74</v>
      </c>
      <c r="G5" s="112" t="s">
        <v>75</v>
      </c>
      <c r="H5" s="112" t="s">
        <v>76</v>
      </c>
      <c r="I5" s="112" t="s">
        <v>77</v>
      </c>
      <c r="J5" s="112" t="s">
        <v>78</v>
      </c>
      <c r="K5" s="112" t="s">
        <v>79</v>
      </c>
      <c r="L5" s="112" t="s">
        <v>80</v>
      </c>
      <c r="M5" s="73" t="s">
        <v>81</v>
      </c>
      <c r="N5" s="75" t="s">
        <v>92</v>
      </c>
    </row>
    <row r="6" spans="1:14" ht="18.75" customHeight="1">
      <c r="A6" s="97" t="s">
        <v>99</v>
      </c>
      <c r="B6" s="113">
        <v>1400</v>
      </c>
      <c r="C6" s="114">
        <v>1400</v>
      </c>
      <c r="D6" s="115">
        <v>2000</v>
      </c>
      <c r="E6" s="114">
        <v>2200</v>
      </c>
      <c r="F6" s="114">
        <v>2200</v>
      </c>
      <c r="G6" s="114">
        <v>2200</v>
      </c>
      <c r="H6" s="114">
        <v>2000</v>
      </c>
      <c r="I6" s="114">
        <v>1700</v>
      </c>
      <c r="J6" s="114">
        <v>2200</v>
      </c>
      <c r="K6" s="116">
        <v>2200</v>
      </c>
      <c r="L6" s="116">
        <v>2200</v>
      </c>
      <c r="M6" s="117">
        <v>2000</v>
      </c>
      <c r="N6" s="118">
        <f aca="true" t="shared" si="0" ref="N6:N13">SUM(B6:M6)</f>
        <v>23700</v>
      </c>
    </row>
    <row r="7" spans="1:14" ht="18" customHeight="1">
      <c r="A7" s="99" t="s">
        <v>100</v>
      </c>
      <c r="B7" s="119">
        <v>2000</v>
      </c>
      <c r="C7" s="116">
        <v>2800</v>
      </c>
      <c r="D7" s="120">
        <v>3000</v>
      </c>
      <c r="E7" s="116">
        <v>3300</v>
      </c>
      <c r="F7" s="116">
        <v>3300</v>
      </c>
      <c r="G7" s="116">
        <v>3300</v>
      </c>
      <c r="H7" s="116">
        <v>2000</v>
      </c>
      <c r="I7" s="116">
        <v>1800</v>
      </c>
      <c r="J7" s="116">
        <v>3300</v>
      </c>
      <c r="K7" s="116">
        <v>3300</v>
      </c>
      <c r="L7" s="116">
        <v>3300</v>
      </c>
      <c r="M7" s="117">
        <v>2000</v>
      </c>
      <c r="N7" s="118">
        <f t="shared" si="0"/>
        <v>33400</v>
      </c>
    </row>
    <row r="8" spans="1:14" ht="18.75" customHeight="1">
      <c r="A8" s="99" t="s">
        <v>101</v>
      </c>
      <c r="B8" s="86">
        <v>1000</v>
      </c>
      <c r="C8" s="120">
        <v>1200</v>
      </c>
      <c r="D8" s="120">
        <v>1200</v>
      </c>
      <c r="E8" s="116">
        <v>150</v>
      </c>
      <c r="F8" s="116">
        <v>1500</v>
      </c>
      <c r="G8" s="116">
        <v>1500</v>
      </c>
      <c r="H8" s="116">
        <v>1500</v>
      </c>
      <c r="I8" s="116">
        <v>1200</v>
      </c>
      <c r="J8" s="116">
        <v>1500</v>
      </c>
      <c r="K8" s="116">
        <v>1500</v>
      </c>
      <c r="L8" s="116">
        <v>1500</v>
      </c>
      <c r="M8" s="117">
        <v>1300</v>
      </c>
      <c r="N8" s="118">
        <f t="shared" si="0"/>
        <v>15050</v>
      </c>
    </row>
    <row r="9" spans="1:14" ht="18.75" customHeight="1">
      <c r="A9" s="99" t="s">
        <v>102</v>
      </c>
      <c r="B9" s="86">
        <v>800</v>
      </c>
      <c r="C9" s="120">
        <v>800</v>
      </c>
      <c r="D9" s="120">
        <v>1000</v>
      </c>
      <c r="E9" s="116">
        <v>1000</v>
      </c>
      <c r="F9" s="116">
        <v>1000</v>
      </c>
      <c r="G9" s="116">
        <v>1000</v>
      </c>
      <c r="H9" s="116">
        <v>900</v>
      </c>
      <c r="I9" s="116">
        <v>800</v>
      </c>
      <c r="J9" s="116">
        <v>1000</v>
      </c>
      <c r="K9" s="116">
        <v>1000</v>
      </c>
      <c r="L9" s="116">
        <v>900</v>
      </c>
      <c r="M9" s="117">
        <v>700</v>
      </c>
      <c r="N9" s="118">
        <f t="shared" si="0"/>
        <v>10900</v>
      </c>
    </row>
    <row r="10" spans="1:14" ht="18" customHeight="1">
      <c r="A10" s="99" t="s">
        <v>103</v>
      </c>
      <c r="B10" s="86">
        <v>1000</v>
      </c>
      <c r="C10" s="116">
        <v>1300</v>
      </c>
      <c r="D10" s="120">
        <v>12000</v>
      </c>
      <c r="E10" s="116">
        <v>12000</v>
      </c>
      <c r="F10" s="116">
        <v>12000</v>
      </c>
      <c r="G10" s="116">
        <v>12000</v>
      </c>
      <c r="H10" s="116">
        <v>9600</v>
      </c>
      <c r="I10" s="116">
        <v>3200</v>
      </c>
      <c r="J10" s="116">
        <v>12000</v>
      </c>
      <c r="K10" s="116">
        <v>12000</v>
      </c>
      <c r="L10" s="116">
        <v>12000</v>
      </c>
      <c r="M10" s="117">
        <v>9500</v>
      </c>
      <c r="N10" s="118">
        <f t="shared" si="0"/>
        <v>108600</v>
      </c>
    </row>
    <row r="11" spans="1:14" ht="18.75" customHeight="1">
      <c r="A11" s="99" t="s">
        <v>104</v>
      </c>
      <c r="B11" s="86">
        <v>900</v>
      </c>
      <c r="C11" s="116">
        <v>1000</v>
      </c>
      <c r="D11" s="120">
        <v>8400</v>
      </c>
      <c r="E11" s="116">
        <v>8500</v>
      </c>
      <c r="F11" s="116">
        <v>8500</v>
      </c>
      <c r="G11" s="116">
        <v>8500</v>
      </c>
      <c r="H11" s="116">
        <v>8300</v>
      </c>
      <c r="I11" s="116">
        <v>3230</v>
      </c>
      <c r="J11" s="116">
        <v>8500</v>
      </c>
      <c r="K11" s="116">
        <v>8500</v>
      </c>
      <c r="L11" s="116">
        <v>8500</v>
      </c>
      <c r="M11" s="117">
        <v>8200</v>
      </c>
      <c r="N11" s="118">
        <f t="shared" si="0"/>
        <v>81030</v>
      </c>
    </row>
    <row r="12" spans="1:14" ht="17.25" customHeight="1">
      <c r="A12" s="99" t="s">
        <v>105</v>
      </c>
      <c r="B12" s="86">
        <v>0</v>
      </c>
      <c r="C12" s="120">
        <v>0</v>
      </c>
      <c r="D12" s="120">
        <v>7200</v>
      </c>
      <c r="E12" s="116">
        <v>9600</v>
      </c>
      <c r="F12" s="116">
        <v>9600</v>
      </c>
      <c r="G12" s="116">
        <v>9600</v>
      </c>
      <c r="H12" s="116">
        <v>9200</v>
      </c>
      <c r="I12" s="116">
        <v>2140</v>
      </c>
      <c r="J12" s="116">
        <v>9600</v>
      </c>
      <c r="K12" s="116">
        <v>9600</v>
      </c>
      <c r="L12" s="116">
        <v>9600</v>
      </c>
      <c r="M12" s="117">
        <v>9000</v>
      </c>
      <c r="N12" s="118">
        <f t="shared" si="0"/>
        <v>85140</v>
      </c>
    </row>
    <row r="13" spans="1:14" ht="16.5" customHeight="1" thickBot="1">
      <c r="A13" s="100" t="s">
        <v>106</v>
      </c>
      <c r="B13" s="92">
        <v>0</v>
      </c>
      <c r="C13" s="121">
        <v>0</v>
      </c>
      <c r="D13" s="121">
        <v>600</v>
      </c>
      <c r="E13" s="122">
        <v>600</v>
      </c>
      <c r="F13" s="122">
        <v>600</v>
      </c>
      <c r="G13" s="122">
        <v>600</v>
      </c>
      <c r="H13" s="122">
        <v>500</v>
      </c>
      <c r="I13" s="121">
        <v>500</v>
      </c>
      <c r="J13" s="121">
        <v>600</v>
      </c>
      <c r="K13" s="122">
        <v>600</v>
      </c>
      <c r="L13" s="122">
        <v>500</v>
      </c>
      <c r="M13" s="123">
        <v>500</v>
      </c>
      <c r="N13" s="124">
        <f t="shared" si="0"/>
        <v>5600</v>
      </c>
    </row>
    <row r="14" spans="1:14" s="76" customFormat="1" ht="18.75" customHeight="1" thickBot="1">
      <c r="A14" s="96" t="s">
        <v>92</v>
      </c>
      <c r="B14" s="125">
        <f aca="true" t="shared" si="1" ref="B14:N14">SUM(B6:B13)</f>
        <v>7100</v>
      </c>
      <c r="C14" s="126">
        <f t="shared" si="1"/>
        <v>8500</v>
      </c>
      <c r="D14" s="112">
        <f t="shared" si="1"/>
        <v>35400</v>
      </c>
      <c r="E14" s="126">
        <f t="shared" si="1"/>
        <v>37350</v>
      </c>
      <c r="F14" s="126">
        <f t="shared" si="1"/>
        <v>38700</v>
      </c>
      <c r="G14" s="126">
        <f t="shared" si="1"/>
        <v>38700</v>
      </c>
      <c r="H14" s="126">
        <f t="shared" si="1"/>
        <v>34000</v>
      </c>
      <c r="I14" s="126">
        <f t="shared" si="1"/>
        <v>14570</v>
      </c>
      <c r="J14" s="126">
        <f t="shared" si="1"/>
        <v>38700</v>
      </c>
      <c r="K14" s="126">
        <f t="shared" si="1"/>
        <v>38700</v>
      </c>
      <c r="L14" s="126">
        <f t="shared" si="1"/>
        <v>38500</v>
      </c>
      <c r="M14" s="127">
        <f t="shared" si="1"/>
        <v>33200</v>
      </c>
      <c r="N14" s="128">
        <f t="shared" si="1"/>
        <v>363420</v>
      </c>
    </row>
    <row r="15" ht="15">
      <c r="A15" s="39" t="s">
        <v>40</v>
      </c>
    </row>
    <row r="19" spans="1:14" ht="15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ht="15">
      <c r="A20" s="108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</row>
    <row r="21" spans="1:14" ht="15">
      <c r="A21" s="108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</row>
    <row r="22" spans="1:14" ht="15">
      <c r="A22" s="108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</row>
    <row r="23" spans="1:14" ht="15">
      <c r="A23" s="129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</row>
    <row r="24" spans="1:14" ht="15">
      <c r="A24" s="108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</row>
    <row r="25" spans="1:14" ht="15">
      <c r="A25" s="108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1:14" ht="15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4" ht="15">
      <c r="A27" s="108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1:14" ht="15">
      <c r="A28" s="108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5">
      <c r="A29" s="108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ht="15">
      <c r="A31" s="129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ht="15">
      <c r="A32" s="129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1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7" spans="1:14" ht="15.75" thickBo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ht="15.75" thickTop="1"/>
  </sheetData>
  <sheetProtection/>
  <mergeCells count="4">
    <mergeCell ref="A2:N2"/>
    <mergeCell ref="A3:N3"/>
    <mergeCell ref="A26:N26"/>
    <mergeCell ref="A19:N19"/>
  </mergeCells>
  <printOptions horizontalCentered="1"/>
  <pageMargins left="0.7086614173228347" right="0.7086614173228347" top="0.7480314960629921" bottom="0.7480314960629921" header="0.5905511811023623" footer="0.4330708661417323"/>
  <pageSetup horizontalDpi="300" verticalDpi="300" orientation="landscape" paperSize="9" scale="85" r:id="rId1"/>
  <headerFooter alignWithMargins="0">
    <oddHeader>&amp;L&amp;"Times New Roman,Normal"Cap. VIII&amp;C&amp;"Times New Roman,Normal"ESTADISTICAS UNALM 2015&amp;"Calibri,Normal"
&amp;R&amp;"Times New Roman,Normal"Pág. 91</oddHeader>
    <oddFooter>&amp;C&amp;"Times New Roman,Normal"UNIVERSIDAD NACIONAL AGRARIA LA MOLINA - Oficina de Planificación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2016-03-10T16:22:44Z</dcterms:created>
  <dcterms:modified xsi:type="dcterms:W3CDTF">2016-03-10T16:25:37Z</dcterms:modified>
  <cp:category/>
  <cp:version/>
  <cp:contentType/>
  <cp:contentStatus/>
</cp:coreProperties>
</file>